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muži" sheetId="1" r:id="rId1"/>
    <sheet name="ženy" sheetId="2" r:id="rId2"/>
    <sheet name="senioři" sheetId="3" r:id="rId3"/>
  </sheets>
  <definedNames/>
  <calcPr fullCalcOnLoad="1"/>
</workbook>
</file>

<file path=xl/sharedStrings.xml><?xml version="1.0" encoding="utf-8"?>
<sst xmlns="http://schemas.openxmlformats.org/spreadsheetml/2006/main" count="326" uniqueCount="110">
  <si>
    <t>GC ČERTOVO BŘEMENO</t>
  </si>
  <si>
    <t>GC HLUBOKÁ</t>
  </si>
  <si>
    <t>HRÁČ</t>
  </si>
  <si>
    <t>KLUB</t>
  </si>
  <si>
    <t>rány</t>
  </si>
  <si>
    <t>tým</t>
  </si>
  <si>
    <t>kategorie: ženy</t>
  </si>
  <si>
    <t>HRÁČKA</t>
  </si>
  <si>
    <t>kategorie: senioři</t>
  </si>
  <si>
    <t>ROUBÍNOVÁ Eliška</t>
  </si>
  <si>
    <t>GC HLUBOKÁ n/Vlt.</t>
  </si>
  <si>
    <t>GC ČESKÝ KRUMLOV</t>
  </si>
  <si>
    <t>ROUBÍN Jiří</t>
  </si>
  <si>
    <t>1.</t>
  </si>
  <si>
    <t>2.</t>
  </si>
  <si>
    <t>3.</t>
  </si>
  <si>
    <t>4.</t>
  </si>
  <si>
    <t xml:space="preserve">CELKEM </t>
  </si>
  <si>
    <t xml:space="preserve">GC HLUBOKÁ n/Vlt. </t>
  </si>
  <si>
    <t>MATĚJKA Ctirad</t>
  </si>
  <si>
    <t>DIVIŠOVÁ Bohdana</t>
  </si>
  <si>
    <t>průměr</t>
  </si>
  <si>
    <t>ran/hráč</t>
  </si>
  <si>
    <t>nejlepší výsledek družstva</t>
  </si>
  <si>
    <t>*</t>
  </si>
  <si>
    <t xml:space="preserve">STK krajského svazu prověří zda v souladu s podmínkami soutěže nenastoupil hráč, </t>
  </si>
  <si>
    <t>výsledky nabudou platnosti potvrzením STK Krajského svazu</t>
  </si>
  <si>
    <t>GC NOVÁ BYSTŘICE</t>
  </si>
  <si>
    <t>ran/hráčka</t>
  </si>
  <si>
    <t xml:space="preserve">muži </t>
  </si>
  <si>
    <t xml:space="preserve">ženy </t>
  </si>
  <si>
    <t>senioři</t>
  </si>
  <si>
    <t xml:space="preserve">kategorie: MUŽI </t>
  </si>
  <si>
    <t>CALDR Karel</t>
  </si>
  <si>
    <t>DANĚK Štěpán</t>
  </si>
  <si>
    <t>DOLÁK Milan</t>
  </si>
  <si>
    <t>GC HoSPORT</t>
  </si>
  <si>
    <t>MASOPUST Jan</t>
  </si>
  <si>
    <t>HAD Gustav</t>
  </si>
  <si>
    <t>SEMIFINÁLE</t>
  </si>
  <si>
    <t>MATOUŠEK Jiří</t>
  </si>
  <si>
    <t>Pořadí družstev po odehraném kole</t>
  </si>
  <si>
    <t>Průměrný počet ran/družstvo - bez rozlišení kategorií</t>
  </si>
  <si>
    <t>GC KLASIK</t>
  </si>
  <si>
    <t>FB</t>
  </si>
  <si>
    <t>FS</t>
  </si>
  <si>
    <t>12. května</t>
  </si>
  <si>
    <t>GC NOVÁ BYSTŘICE A</t>
  </si>
  <si>
    <t>Singl</t>
  </si>
  <si>
    <t>Tým</t>
  </si>
  <si>
    <t>GC NOVÁ BYSTŘICE B</t>
  </si>
  <si>
    <t>SÝKORA František</t>
  </si>
  <si>
    <t>2. června</t>
  </si>
  <si>
    <t>9. června</t>
  </si>
  <si>
    <t>19. května</t>
  </si>
  <si>
    <t>25. května</t>
  </si>
  <si>
    <t>1. června</t>
  </si>
  <si>
    <t>8. června</t>
  </si>
  <si>
    <t>15. června</t>
  </si>
  <si>
    <t>FILIP Jiří</t>
  </si>
  <si>
    <t>KVĚTOŇ Tomáš</t>
  </si>
  <si>
    <t>PODLAHA Petr</t>
  </si>
  <si>
    <t>RŮŽIČKA Jiří</t>
  </si>
  <si>
    <t>GC JIHLAVA</t>
  </si>
  <si>
    <t>ČECH Ondřej</t>
  </si>
  <si>
    <t>FÜRST Daniel</t>
  </si>
  <si>
    <t>LAMAČ Martin</t>
  </si>
  <si>
    <t>KOCOUREK Pavel</t>
  </si>
  <si>
    <t>ERNEST Otto</t>
  </si>
  <si>
    <t>RUTTNER Milan</t>
  </si>
  <si>
    <t>jehož členství vzniklo 22.5. a později</t>
  </si>
  <si>
    <t>SKRBKOVÁ Pavla</t>
  </si>
  <si>
    <t>KUŠNIRIKOVÁ Irena</t>
  </si>
  <si>
    <t>299 - neúplný tým</t>
  </si>
  <si>
    <t>HOUF Vlastimil</t>
  </si>
  <si>
    <t>ŠRAJER Jaroslav</t>
  </si>
  <si>
    <t>KUBÁT Milan</t>
  </si>
  <si>
    <t>SKOŘEPA Jiří</t>
  </si>
  <si>
    <t>BURIAN Tomáš</t>
  </si>
  <si>
    <t>JANKOVSKÝ Jiří</t>
  </si>
  <si>
    <t>ZÍDEK Jindřich</t>
  </si>
  <si>
    <t>GREINER Jaroslav</t>
  </si>
  <si>
    <t>KOLBEK Milan</t>
  </si>
  <si>
    <t>VOJÁČEK Oldřich</t>
  </si>
  <si>
    <t>KUBÍČEK Petr</t>
  </si>
  <si>
    <t>FIALA Jiří</t>
  </si>
  <si>
    <t>JENŠÍK William</t>
  </si>
  <si>
    <t>VEŘTÁT Jan</t>
  </si>
  <si>
    <t>ZEMÁNKOVÁ Alena</t>
  </si>
  <si>
    <t>JIRKOVÁ Marcela</t>
  </si>
  <si>
    <t>MÁTL Ladislav</t>
  </si>
  <si>
    <t>JOSEK Petr</t>
  </si>
  <si>
    <t>WORNDL Martin</t>
  </si>
  <si>
    <t>ŠÁDEK Břetislav</t>
  </si>
  <si>
    <t>HONSA Petr</t>
  </si>
  <si>
    <t>RAJNOCH Daniel</t>
  </si>
  <si>
    <t>LORENC Marek</t>
  </si>
  <si>
    <t>POKORNÝ Michal</t>
  </si>
  <si>
    <t>FARKAČ Martin</t>
  </si>
  <si>
    <t>HLAVÁČ Josef</t>
  </si>
  <si>
    <t>WERNER Josef</t>
  </si>
  <si>
    <t>Čertovo Břemeno - Klasik</t>
  </si>
  <si>
    <t>Hluboká - Č. Krumlov</t>
  </si>
  <si>
    <t>ŠIMKOVÁ Martina</t>
  </si>
  <si>
    <t>ŠIMKOVÁ Barbora</t>
  </si>
  <si>
    <t>Č. Krumlov - Hluboká</t>
  </si>
  <si>
    <t>FINÁLE</t>
  </si>
  <si>
    <t>ŠRAGA Ladislav</t>
  </si>
  <si>
    <t>Čertovo Břemeno - Hluboká</t>
  </si>
  <si>
    <t>Č. Krumlov - Nová Bystřice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</si>
</sst>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strike/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i/>
      <strike/>
      <sz val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trike/>
      <sz val="8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 style="medium">
        <color indexed="55"/>
      </left>
      <right style="medium">
        <color indexed="55"/>
      </right>
      <top/>
      <bottom/>
    </border>
    <border>
      <left style="medium">
        <color indexed="1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medium">
        <color indexed="55"/>
      </left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medium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medium">
        <color indexed="10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/>
      <top style="thin">
        <color indexed="22"/>
      </top>
      <bottom style="thin">
        <color indexed="22"/>
      </bottom>
    </border>
    <border>
      <left style="medium">
        <color indexed="55"/>
      </left>
      <right style="medium">
        <color indexed="55"/>
      </right>
      <top/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22"/>
      </bottom>
    </border>
    <border>
      <left style="medium">
        <color indexed="55"/>
      </left>
      <right style="medium">
        <color indexed="55"/>
      </right>
      <top/>
      <bottom style="thin">
        <color indexed="22"/>
      </bottom>
    </border>
    <border>
      <left style="medium"/>
      <right/>
      <top/>
      <bottom style="thin">
        <color indexed="55"/>
      </bottom>
    </border>
    <border>
      <left style="medium">
        <color indexed="55"/>
      </left>
      <right style="medium"/>
      <top style="thin">
        <color indexed="55"/>
      </top>
      <bottom style="thin">
        <color indexed="55"/>
      </bottom>
    </border>
    <border>
      <left style="medium">
        <color indexed="55"/>
      </left>
      <right style="medium"/>
      <top style="thin">
        <color indexed="55"/>
      </top>
      <bottom style="medium"/>
    </border>
    <border>
      <left style="medium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medium">
        <color indexed="55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10"/>
      </left>
      <right/>
      <top/>
      <bottom style="thin">
        <color indexed="22"/>
      </bottom>
    </border>
    <border>
      <left style="medium">
        <color indexed="55"/>
      </left>
      <right style="thin">
        <color indexed="55"/>
      </right>
      <top/>
      <bottom style="thin">
        <color indexed="22"/>
      </bottom>
    </border>
    <border>
      <left style="thin">
        <color indexed="55"/>
      </left>
      <right/>
      <top/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medium"/>
    </border>
    <border>
      <left style="medium">
        <color indexed="55"/>
      </left>
      <right style="medium">
        <color indexed="55"/>
      </right>
      <top style="thin">
        <color indexed="55"/>
      </top>
      <bottom style="medium"/>
    </border>
    <border>
      <left style="medium">
        <color indexed="55"/>
      </left>
      <right style="thin">
        <color indexed="55"/>
      </right>
      <top style="thin">
        <color indexed="22"/>
      </top>
      <bottom style="medium"/>
    </border>
    <border>
      <left style="thin">
        <color indexed="55"/>
      </left>
      <right style="thin">
        <color indexed="55"/>
      </right>
      <top style="thin">
        <color indexed="22"/>
      </top>
      <bottom style="medium"/>
    </border>
    <border>
      <left style="thin">
        <color indexed="55"/>
      </left>
      <right/>
      <top/>
      <bottom style="medium"/>
    </border>
    <border>
      <left style="medium">
        <color indexed="55"/>
      </left>
      <right style="medium">
        <color indexed="55"/>
      </right>
      <top style="thin">
        <color indexed="22"/>
      </top>
      <bottom style="medium"/>
    </border>
    <border>
      <left style="medium">
        <color indexed="55"/>
      </left>
      <right style="medium"/>
      <top style="medium"/>
      <bottom/>
    </border>
    <border>
      <left style="medium">
        <color indexed="55"/>
      </left>
      <right style="medium"/>
      <top/>
      <bottom style="double">
        <color indexed="55"/>
      </bottom>
    </border>
    <border>
      <left style="medium"/>
      <right/>
      <top style="double">
        <color indexed="55"/>
      </top>
      <bottom style="thin">
        <color indexed="22"/>
      </bottom>
    </border>
    <border>
      <left style="medium">
        <color indexed="55"/>
      </left>
      <right style="medium"/>
      <top style="double">
        <color indexed="55"/>
      </top>
      <bottom style="thin">
        <color indexed="22"/>
      </bottom>
    </border>
    <border>
      <left style="medium"/>
      <right/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/>
      <top style="thin">
        <color indexed="55"/>
      </top>
      <bottom style="medium"/>
    </border>
    <border>
      <left style="medium">
        <color indexed="55"/>
      </left>
      <right style="medium">
        <color indexed="55"/>
      </right>
      <top/>
      <bottom style="medium"/>
    </border>
    <border>
      <left style="medium"/>
      <right/>
      <top style="double">
        <color indexed="55"/>
      </top>
      <bottom/>
    </border>
    <border>
      <left style="medium">
        <color indexed="55"/>
      </left>
      <right style="medium"/>
      <top style="thin">
        <color indexed="22"/>
      </top>
      <bottom style="thin">
        <color indexed="22"/>
      </bottom>
    </border>
    <border>
      <left style="medium">
        <color indexed="55"/>
      </left>
      <right style="medium"/>
      <top style="thin">
        <color indexed="22"/>
      </top>
      <bottom style="medium"/>
    </border>
    <border>
      <left style="medium"/>
      <right/>
      <top style="medium"/>
      <bottom/>
    </border>
    <border>
      <left style="medium">
        <color indexed="55"/>
      </left>
      <right style="medium">
        <color indexed="55"/>
      </right>
      <top style="medium"/>
      <bottom/>
    </border>
    <border>
      <left style="medium">
        <color indexed="55"/>
      </left>
      <right style="thin">
        <color indexed="55"/>
      </right>
      <top style="medium"/>
      <bottom/>
    </border>
    <border>
      <left style="thin">
        <color indexed="55"/>
      </left>
      <right style="thin">
        <color indexed="55"/>
      </right>
      <top style="medium"/>
      <bottom/>
    </border>
    <border>
      <left style="thin">
        <color indexed="55"/>
      </left>
      <right/>
      <top style="medium"/>
      <bottom/>
    </border>
    <border>
      <left style="medium"/>
      <right/>
      <top/>
      <bottom/>
    </border>
    <border>
      <left style="medium">
        <color indexed="55"/>
      </left>
      <right style="medium"/>
      <top/>
      <bottom/>
    </border>
    <border>
      <left style="medium"/>
      <right/>
      <top/>
      <bottom style="medium"/>
    </border>
    <border>
      <left style="medium">
        <color indexed="55"/>
      </left>
      <right style="thin">
        <color indexed="55"/>
      </right>
      <top/>
      <bottom style="medium"/>
    </border>
    <border>
      <left style="thin">
        <color indexed="55"/>
      </left>
      <right style="thin">
        <color indexed="55"/>
      </right>
      <top/>
      <bottom style="medium"/>
    </border>
    <border>
      <left style="medium">
        <color indexed="55"/>
      </left>
      <right style="medium"/>
      <top/>
      <bottom style="medium"/>
    </border>
    <border>
      <left style="medium">
        <color indexed="55"/>
      </left>
      <right/>
      <top style="thin">
        <color indexed="22"/>
      </top>
      <bottom style="medium"/>
    </border>
    <border>
      <left/>
      <right/>
      <top style="thin">
        <color indexed="22"/>
      </top>
      <bottom style="medium"/>
    </border>
    <border>
      <left/>
      <right style="medium">
        <color indexed="55"/>
      </right>
      <top style="thin">
        <color indexed="22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double">
        <color indexed="55"/>
      </bottom>
    </border>
    <border>
      <left style="medium">
        <color indexed="55"/>
      </left>
      <right/>
      <top/>
      <bottom style="double">
        <color indexed="55"/>
      </bottom>
    </border>
    <border>
      <left/>
      <right style="medium">
        <color indexed="55"/>
      </right>
      <top/>
      <bottom style="double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medium">
        <color indexed="10"/>
      </left>
      <right/>
      <top/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double">
        <color indexed="55"/>
      </top>
      <bottom/>
    </border>
    <border>
      <left style="medium"/>
      <right/>
      <top style="medium"/>
      <bottom style="double">
        <color indexed="55"/>
      </bottom>
    </border>
    <border>
      <left/>
      <right/>
      <top style="medium"/>
      <bottom style="double">
        <color indexed="55"/>
      </bottom>
    </border>
    <border>
      <left/>
      <right style="medium"/>
      <top style="medium"/>
      <bottom style="double">
        <color indexed="55"/>
      </bottom>
    </border>
    <border>
      <left/>
      <right style="medium">
        <color indexed="55"/>
      </right>
      <top style="medium"/>
      <bottom/>
    </border>
    <border>
      <left style="medium"/>
      <right/>
      <top/>
      <bottom style="double">
        <color indexed="55"/>
      </bottom>
    </border>
    <border>
      <left style="medium">
        <color indexed="55"/>
      </left>
      <right style="medium">
        <color indexed="55"/>
      </right>
      <top/>
      <bottom style="double">
        <color indexed="55"/>
      </bottom>
    </border>
    <border>
      <left style="medium">
        <color indexed="55"/>
      </left>
      <right/>
      <top style="double">
        <color indexed="55"/>
      </top>
      <bottom style="thin">
        <color indexed="22"/>
      </bottom>
    </border>
    <border>
      <left/>
      <right/>
      <top style="double">
        <color indexed="55"/>
      </top>
      <bottom style="thin">
        <color indexed="22"/>
      </bottom>
    </border>
    <border>
      <left/>
      <right style="medium">
        <color indexed="55"/>
      </right>
      <top style="double">
        <color indexed="55"/>
      </top>
      <bottom style="thin">
        <color indexed="22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medium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medium">
        <color indexed="55"/>
      </right>
      <top style="medium"/>
      <bottom/>
    </border>
    <border>
      <left style="thin">
        <color indexed="55"/>
      </left>
      <right style="medium">
        <color indexed="55"/>
      </right>
      <top/>
      <bottom style="double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Font="1" applyBorder="1" applyAlignment="1">
      <alignment vertical="center"/>
    </xf>
    <xf numFmtId="0" fontId="4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0" xfId="0" applyNumberFormat="1" applyFont="1" applyFill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wrapText="1"/>
    </xf>
    <xf numFmtId="0" fontId="5" fillId="34" borderId="23" xfId="0" applyFont="1" applyFill="1" applyBorder="1" applyAlignment="1">
      <alignment wrapText="1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35" borderId="13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6" borderId="13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6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5" fillId="37" borderId="19" xfId="0" applyFont="1" applyFill="1" applyBorder="1" applyAlignment="1">
      <alignment horizontal="left" vertical="center"/>
    </xf>
    <xf numFmtId="0" fontId="5" fillId="37" borderId="19" xfId="0" applyFont="1" applyFill="1" applyBorder="1" applyAlignment="1">
      <alignment horizontal="left" wrapText="1"/>
    </xf>
    <xf numFmtId="0" fontId="5" fillId="37" borderId="19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vertical="center"/>
    </xf>
    <xf numFmtId="0" fontId="5" fillId="38" borderId="3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vertical="center"/>
    </xf>
    <xf numFmtId="0" fontId="5" fillId="37" borderId="35" xfId="0" applyFont="1" applyFill="1" applyBorder="1" applyAlignment="1">
      <alignment vertical="center"/>
    </xf>
    <xf numFmtId="0" fontId="5" fillId="37" borderId="36" xfId="0" applyFont="1" applyFill="1" applyBorder="1" applyAlignment="1">
      <alignment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4" borderId="41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wrapText="1"/>
    </xf>
    <xf numFmtId="0" fontId="5" fillId="34" borderId="44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3" fillId="39" borderId="48" xfId="0" applyFont="1" applyFill="1" applyBorder="1" applyAlignment="1">
      <alignment vertical="center"/>
    </xf>
    <xf numFmtId="0" fontId="3" fillId="39" borderId="49" xfId="0" applyFont="1" applyFill="1" applyBorder="1" applyAlignment="1">
      <alignment vertical="center"/>
    </xf>
    <xf numFmtId="0" fontId="5" fillId="34" borderId="50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38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3" fillId="37" borderId="42" xfId="0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left" vertical="center"/>
    </xf>
    <xf numFmtId="0" fontId="3" fillId="37" borderId="58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vertical="center"/>
    </xf>
    <xf numFmtId="0" fontId="5" fillId="35" borderId="60" xfId="0" applyFont="1" applyFill="1" applyBorder="1" applyAlignment="1">
      <alignment vertical="center"/>
    </xf>
    <xf numFmtId="0" fontId="3" fillId="35" borderId="61" xfId="0" applyFont="1" applyFill="1" applyBorder="1" applyAlignment="1">
      <alignment vertical="center"/>
    </xf>
    <xf numFmtId="0" fontId="3" fillId="35" borderId="62" xfId="0" applyFont="1" applyFill="1" applyBorder="1" applyAlignment="1">
      <alignment vertical="center"/>
    </xf>
    <xf numFmtId="0" fontId="3" fillId="35" borderId="63" xfId="0" applyFont="1" applyFill="1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5" fillId="37" borderId="70" xfId="0" applyFont="1" applyFill="1" applyBorder="1" applyAlignment="1">
      <alignment vertical="center"/>
    </xf>
    <xf numFmtId="0" fontId="5" fillId="37" borderId="71" xfId="0" applyFont="1" applyFill="1" applyBorder="1" applyAlignment="1">
      <alignment vertical="center"/>
    </xf>
    <xf numFmtId="0" fontId="5" fillId="37" borderId="72" xfId="0" applyFont="1" applyFill="1" applyBorder="1" applyAlignment="1">
      <alignment vertical="center"/>
    </xf>
    <xf numFmtId="0" fontId="3" fillId="39" borderId="73" xfId="0" applyFont="1" applyFill="1" applyBorder="1" applyAlignment="1">
      <alignment vertical="center"/>
    </xf>
    <xf numFmtId="0" fontId="3" fillId="39" borderId="74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3" fillId="33" borderId="22" xfId="0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 wrapText="1"/>
    </xf>
    <xf numFmtId="0" fontId="3" fillId="33" borderId="2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3" fillId="33" borderId="55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36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36" borderId="59" xfId="0" applyFont="1" applyFill="1" applyBorder="1" applyAlignment="1">
      <alignment vertical="center"/>
    </xf>
    <xf numFmtId="0" fontId="5" fillId="36" borderId="60" xfId="0" applyFont="1" applyFill="1" applyBorder="1" applyAlignment="1">
      <alignment vertical="center"/>
    </xf>
    <xf numFmtId="0" fontId="3" fillId="36" borderId="61" xfId="0" applyFont="1" applyFill="1" applyBorder="1" applyAlignment="1">
      <alignment vertical="center"/>
    </xf>
    <xf numFmtId="0" fontId="3" fillId="36" borderId="62" xfId="0" applyFont="1" applyFill="1" applyBorder="1" applyAlignment="1">
      <alignment vertical="center"/>
    </xf>
    <xf numFmtId="0" fontId="3" fillId="36" borderId="63" xfId="0" applyFont="1" applyFill="1" applyBorder="1" applyAlignment="1">
      <alignment vertical="center"/>
    </xf>
    <xf numFmtId="0" fontId="3" fillId="36" borderId="4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33" borderId="75" xfId="0" applyNumberFormat="1" applyFont="1" applyFill="1" applyBorder="1" applyAlignment="1">
      <alignment horizontal="center" vertical="center" wrapText="1"/>
    </xf>
    <xf numFmtId="0" fontId="3" fillId="33" borderId="76" xfId="0" applyNumberFormat="1" applyFont="1" applyFill="1" applyBorder="1" applyAlignment="1">
      <alignment horizontal="center" vertical="center" wrapText="1"/>
    </xf>
    <xf numFmtId="0" fontId="3" fillId="33" borderId="77" xfId="0" applyNumberFormat="1" applyFont="1" applyFill="1" applyBorder="1" applyAlignment="1">
      <alignment horizontal="center" vertical="center" wrapText="1"/>
    </xf>
    <xf numFmtId="0" fontId="3" fillId="33" borderId="76" xfId="0" applyNumberFormat="1" applyFont="1" applyFill="1" applyBorder="1" applyAlignment="1">
      <alignment horizontal="center" vertical="center" wrapText="1"/>
    </xf>
    <xf numFmtId="0" fontId="3" fillId="33" borderId="7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78" xfId="0" applyFont="1" applyFill="1" applyBorder="1" applyAlignment="1">
      <alignment vertical="center"/>
    </xf>
    <xf numFmtId="0" fontId="13" fillId="33" borderId="33" xfId="0" applyFont="1" applyFill="1" applyBorder="1" applyAlignment="1">
      <alignment vertical="center"/>
    </xf>
    <xf numFmtId="0" fontId="5" fillId="38" borderId="30" xfId="0" applyFont="1" applyFill="1" applyBorder="1" applyAlignment="1">
      <alignment vertical="center"/>
    </xf>
    <xf numFmtId="0" fontId="3" fillId="33" borderId="79" xfId="0" applyFont="1" applyFill="1" applyBorder="1" applyAlignment="1">
      <alignment vertical="center"/>
    </xf>
    <xf numFmtId="0" fontId="13" fillId="33" borderId="37" xfId="0" applyFont="1" applyFill="1" applyBorder="1" applyAlignment="1">
      <alignment vertical="center"/>
    </xf>
    <xf numFmtId="0" fontId="13" fillId="33" borderId="80" xfId="0" applyFont="1" applyFill="1" applyBorder="1" applyAlignment="1">
      <alignment vertical="center"/>
    </xf>
    <xf numFmtId="0" fontId="3" fillId="33" borderId="79" xfId="0" applyFont="1" applyFill="1" applyBorder="1" applyAlignment="1">
      <alignment vertical="center"/>
    </xf>
    <xf numFmtId="0" fontId="3" fillId="33" borderId="52" xfId="0" applyFont="1" applyFill="1" applyBorder="1" applyAlignment="1">
      <alignment vertical="center"/>
    </xf>
    <xf numFmtId="0" fontId="13" fillId="33" borderId="68" xfId="0" applyFont="1" applyFill="1" applyBorder="1" applyAlignment="1">
      <alignment vertical="center"/>
    </xf>
    <xf numFmtId="0" fontId="13" fillId="33" borderId="46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0" fontId="5" fillId="38" borderId="31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5" fillId="35" borderId="82" xfId="0" applyFont="1" applyFill="1" applyBorder="1" applyAlignment="1">
      <alignment vertical="center"/>
    </xf>
    <xf numFmtId="0" fontId="5" fillId="35" borderId="37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37" borderId="56" xfId="0" applyFont="1" applyFill="1" applyBorder="1" applyAlignment="1">
      <alignment vertical="center"/>
    </xf>
    <xf numFmtId="0" fontId="5" fillId="37" borderId="83" xfId="0" applyFont="1" applyFill="1" applyBorder="1" applyAlignment="1">
      <alignment vertical="center"/>
    </xf>
    <xf numFmtId="0" fontId="3" fillId="37" borderId="57" xfId="0" applyFont="1" applyFill="1" applyBorder="1" applyAlignment="1">
      <alignment vertical="center"/>
    </xf>
    <xf numFmtId="0" fontId="3" fillId="37" borderId="41" xfId="0" applyFont="1" applyFill="1" applyBorder="1" applyAlignment="1">
      <alignment vertical="center"/>
    </xf>
    <xf numFmtId="0" fontId="5" fillId="37" borderId="19" xfId="0" applyFont="1" applyFill="1" applyBorder="1" applyAlignment="1">
      <alignment vertical="center" wrapText="1"/>
    </xf>
    <xf numFmtId="0" fontId="3" fillId="37" borderId="57" xfId="0" applyFont="1" applyFill="1" applyBorder="1" applyAlignment="1">
      <alignment vertical="center"/>
    </xf>
    <xf numFmtId="0" fontId="3" fillId="37" borderId="42" xfId="0" applyFont="1" applyFill="1" applyBorder="1" applyAlignment="1">
      <alignment vertical="center"/>
    </xf>
    <xf numFmtId="0" fontId="5" fillId="37" borderId="47" xfId="0" applyFont="1" applyFill="1" applyBorder="1" applyAlignment="1">
      <alignment vertical="center"/>
    </xf>
    <xf numFmtId="0" fontId="3" fillId="37" borderId="58" xfId="0" applyFont="1" applyFill="1" applyBorder="1" applyAlignment="1">
      <alignment vertical="center"/>
    </xf>
    <xf numFmtId="0" fontId="5" fillId="33" borderId="75" xfId="0" applyNumberFormat="1" applyFont="1" applyFill="1" applyBorder="1" applyAlignment="1">
      <alignment horizontal="center" wrapText="1"/>
    </xf>
    <xf numFmtId="0" fontId="3" fillId="33" borderId="76" xfId="0" applyNumberFormat="1" applyFont="1" applyFill="1" applyBorder="1" applyAlignment="1">
      <alignment horizontal="center" wrapText="1"/>
    </xf>
    <xf numFmtId="0" fontId="3" fillId="33" borderId="77" xfId="0" applyNumberFormat="1" applyFont="1" applyFill="1" applyBorder="1" applyAlignment="1">
      <alignment horizontal="center" wrapText="1"/>
    </xf>
    <xf numFmtId="0" fontId="3" fillId="33" borderId="75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75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NumberFormat="1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3" fillId="37" borderId="57" xfId="0" applyFont="1" applyFill="1" applyBorder="1" applyAlignment="1">
      <alignment horizontal="center" vertical="center"/>
    </xf>
    <xf numFmtId="0" fontId="5" fillId="37" borderId="34" xfId="0" applyFont="1" applyFill="1" applyBorder="1" applyAlignment="1">
      <alignment vertical="center"/>
    </xf>
    <xf numFmtId="0" fontId="5" fillId="37" borderId="35" xfId="0" applyFont="1" applyFill="1" applyBorder="1" applyAlignment="1">
      <alignment vertical="center"/>
    </xf>
    <xf numFmtId="0" fontId="5" fillId="37" borderId="36" xfId="0" applyFont="1" applyFill="1" applyBorder="1" applyAlignment="1">
      <alignment vertical="center"/>
    </xf>
    <xf numFmtId="0" fontId="5" fillId="35" borderId="84" xfId="0" applyFont="1" applyFill="1" applyBorder="1" applyAlignment="1">
      <alignment vertical="center"/>
    </xf>
    <xf numFmtId="0" fontId="5" fillId="35" borderId="85" xfId="0" applyFont="1" applyFill="1" applyBorder="1" applyAlignment="1">
      <alignment vertical="center"/>
    </xf>
    <xf numFmtId="0" fontId="5" fillId="35" borderId="86" xfId="0" applyFont="1" applyFill="1" applyBorder="1" applyAlignment="1">
      <alignment vertical="center"/>
    </xf>
    <xf numFmtId="0" fontId="5" fillId="39" borderId="0" xfId="0" applyFont="1" applyFill="1" applyBorder="1" applyAlignment="1">
      <alignment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center" vertical="center"/>
    </xf>
    <xf numFmtId="0" fontId="5" fillId="39" borderId="74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vertical="center"/>
    </xf>
    <xf numFmtId="0" fontId="0" fillId="33" borderId="87" xfId="0" applyFill="1" applyBorder="1" applyAlignment="1">
      <alignment vertical="center"/>
    </xf>
    <xf numFmtId="0" fontId="0" fillId="33" borderId="88" xfId="0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5" fillId="33" borderId="60" xfId="0" applyFont="1" applyFill="1" applyBorder="1" applyAlignment="1">
      <alignment vertical="center"/>
    </xf>
    <xf numFmtId="0" fontId="0" fillId="0" borderId="89" xfId="0" applyBorder="1" applyAlignment="1">
      <alignment vertical="center"/>
    </xf>
    <xf numFmtId="0" fontId="5" fillId="37" borderId="90" xfId="0" applyFont="1" applyFill="1" applyBorder="1" applyAlignment="1">
      <alignment vertical="center"/>
    </xf>
    <xf numFmtId="0" fontId="5" fillId="37" borderId="91" xfId="0" applyFont="1" applyFill="1" applyBorder="1" applyAlignment="1">
      <alignment vertical="center"/>
    </xf>
    <xf numFmtId="0" fontId="5" fillId="37" borderId="92" xfId="0" applyFont="1" applyFill="1" applyBorder="1" applyAlignment="1">
      <alignment vertical="center"/>
    </xf>
    <xf numFmtId="0" fontId="5" fillId="35" borderId="84" xfId="0" applyFont="1" applyFill="1" applyBorder="1" applyAlignment="1">
      <alignment horizontal="center" vertical="center"/>
    </xf>
    <xf numFmtId="0" fontId="5" fillId="35" borderId="85" xfId="0" applyFont="1" applyFill="1" applyBorder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5" fillId="33" borderId="61" xfId="0" applyNumberFormat="1" applyFont="1" applyFill="1" applyBorder="1" applyAlignment="1">
      <alignment horizontal="center" vertical="center" wrapText="1"/>
    </xf>
    <xf numFmtId="0" fontId="8" fillId="33" borderId="94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"/>
  <sheetViews>
    <sheetView tabSelected="1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3" sqref="A3"/>
    </sheetView>
  </sheetViews>
  <sheetFormatPr defaultColWidth="17.140625" defaultRowHeight="12.75" customHeight="1"/>
  <cols>
    <col min="1" max="1" width="18.140625" style="161" customWidth="1"/>
    <col min="2" max="2" width="8.00390625" style="161" customWidth="1"/>
    <col min="3" max="3" width="15.7109375" style="161" customWidth="1"/>
    <col min="4" max="6" width="4.28125" style="215" customWidth="1"/>
    <col min="7" max="7" width="4.28125" style="218" customWidth="1"/>
    <col min="8" max="9" width="4.28125" style="215" customWidth="1"/>
    <col min="10" max="11" width="4.28125" style="206" customWidth="1"/>
    <col min="12" max="12" width="3.7109375" style="196" customWidth="1"/>
    <col min="13" max="13" width="20.421875" style="161" customWidth="1"/>
    <col min="14" max="14" width="4.421875" style="161" customWidth="1"/>
    <col min="15" max="15" width="5.00390625" style="161" customWidth="1"/>
    <col min="16" max="17" width="5.140625" style="161" customWidth="1"/>
    <col min="18" max="18" width="6.7109375" style="161" customWidth="1"/>
    <col min="19" max="19" width="7.28125" style="161" customWidth="1"/>
    <col min="20" max="21" width="17.140625" style="0" customWidth="1"/>
    <col min="22" max="22" width="5.421875" style="0" customWidth="1"/>
  </cols>
  <sheetData>
    <row r="1" spans="1:19" ht="12.75" customHeight="1">
      <c r="A1" s="305" t="s">
        <v>32</v>
      </c>
      <c r="B1" s="305"/>
      <c r="C1" s="305"/>
      <c r="D1" s="306" t="s">
        <v>55</v>
      </c>
      <c r="E1" s="307"/>
      <c r="F1" s="306" t="s">
        <v>56</v>
      </c>
      <c r="G1" s="307"/>
      <c r="H1" s="306" t="s">
        <v>57</v>
      </c>
      <c r="I1" s="307"/>
      <c r="J1" s="306" t="s">
        <v>58</v>
      </c>
      <c r="K1" s="308"/>
      <c r="L1" s="309" t="s">
        <v>41</v>
      </c>
      <c r="M1" s="310"/>
      <c r="N1" s="324" t="s">
        <v>13</v>
      </c>
      <c r="O1" s="322" t="s">
        <v>14</v>
      </c>
      <c r="P1" s="322" t="s">
        <v>15</v>
      </c>
      <c r="Q1" s="326" t="s">
        <v>16</v>
      </c>
      <c r="R1" s="313" t="s">
        <v>17</v>
      </c>
      <c r="S1" s="151" t="s">
        <v>21</v>
      </c>
    </row>
    <row r="2" spans="1:19" ht="12.75" customHeight="1" thickBot="1">
      <c r="A2" s="197" t="s">
        <v>3</v>
      </c>
      <c r="B2" s="197"/>
      <c r="C2" s="197" t="s">
        <v>2</v>
      </c>
      <c r="D2" s="198" t="s">
        <v>4</v>
      </c>
      <c r="E2" s="199" t="s">
        <v>5</v>
      </c>
      <c r="F2" s="198" t="s">
        <v>4</v>
      </c>
      <c r="G2" s="199" t="s">
        <v>5</v>
      </c>
      <c r="H2" s="198" t="s">
        <v>4</v>
      </c>
      <c r="I2" s="199" t="s">
        <v>5</v>
      </c>
      <c r="J2" s="200" t="s">
        <v>4</v>
      </c>
      <c r="K2" s="201" t="s">
        <v>5</v>
      </c>
      <c r="L2" s="311"/>
      <c r="M2" s="312"/>
      <c r="N2" s="325"/>
      <c r="O2" s="323"/>
      <c r="P2" s="323"/>
      <c r="Q2" s="327"/>
      <c r="R2" s="314"/>
      <c r="S2" s="152" t="s">
        <v>22</v>
      </c>
    </row>
    <row r="3" spans="1:19" ht="10.5" customHeight="1" thickTop="1">
      <c r="A3" s="153" t="s">
        <v>11</v>
      </c>
      <c r="B3" s="153" t="s">
        <v>48</v>
      </c>
      <c r="C3" s="16" t="s">
        <v>38</v>
      </c>
      <c r="D3" s="203">
        <v>81</v>
      </c>
      <c r="E3" s="204"/>
      <c r="F3" s="202">
        <v>74</v>
      </c>
      <c r="G3" s="213"/>
      <c r="H3" s="203">
        <v>78</v>
      </c>
      <c r="I3" s="294"/>
      <c r="J3" s="202">
        <v>78</v>
      </c>
      <c r="K3" s="202"/>
      <c r="L3" s="228">
        <v>1</v>
      </c>
      <c r="M3" s="155" t="s">
        <v>0</v>
      </c>
      <c r="N3" s="229">
        <v>225</v>
      </c>
      <c r="O3" s="230">
        <v>225</v>
      </c>
      <c r="P3" s="250">
        <v>220</v>
      </c>
      <c r="Q3" s="231">
        <v>227</v>
      </c>
      <c r="R3" s="155">
        <f>SUM(N3:Q3)</f>
        <v>897</v>
      </c>
      <c r="S3" s="87">
        <f>IF(N3=0,"",R3/12)</f>
        <v>74.75</v>
      </c>
    </row>
    <row r="4" spans="1:19" ht="10.5" customHeight="1">
      <c r="A4" s="90"/>
      <c r="B4" s="153"/>
      <c r="C4" s="156" t="s">
        <v>33</v>
      </c>
      <c r="D4" s="207">
        <v>82</v>
      </c>
      <c r="E4" s="204"/>
      <c r="F4" s="207">
        <v>299</v>
      </c>
      <c r="G4" s="213"/>
      <c r="H4" s="203"/>
      <c r="I4" s="216"/>
      <c r="J4" s="207">
        <v>80</v>
      </c>
      <c r="K4" s="202"/>
      <c r="L4" s="228">
        <v>2</v>
      </c>
      <c r="M4" s="155" t="s">
        <v>18</v>
      </c>
      <c r="N4" s="229">
        <v>223</v>
      </c>
      <c r="O4" s="231">
        <v>229</v>
      </c>
      <c r="P4" s="231">
        <v>234</v>
      </c>
      <c r="Q4" s="250">
        <v>220</v>
      </c>
      <c r="R4" s="155">
        <f>SUM(N4:Q4)</f>
        <v>906</v>
      </c>
      <c r="S4" s="87">
        <f aca="true" t="shared" si="0" ref="S4:S10">IF(N4=0,"",R4/12)</f>
        <v>75.5</v>
      </c>
    </row>
    <row r="5" spans="1:19" ht="10.5" customHeight="1">
      <c r="A5" s="90"/>
      <c r="B5" s="153"/>
      <c r="C5" s="156" t="s">
        <v>93</v>
      </c>
      <c r="D5" s="203"/>
      <c r="E5" s="204"/>
      <c r="F5" s="203"/>
      <c r="G5" s="213"/>
      <c r="H5" s="207">
        <v>85</v>
      </c>
      <c r="I5" s="216"/>
      <c r="J5" s="203"/>
      <c r="K5" s="202"/>
      <c r="L5" s="228">
        <v>3</v>
      </c>
      <c r="M5" s="155" t="s">
        <v>11</v>
      </c>
      <c r="N5" s="229">
        <v>226</v>
      </c>
      <c r="O5" s="250">
        <v>225</v>
      </c>
      <c r="P5" s="231">
        <v>235</v>
      </c>
      <c r="Q5" s="231">
        <v>232</v>
      </c>
      <c r="R5" s="155">
        <f>SUM(N5:Q5)</f>
        <v>918</v>
      </c>
      <c r="S5" s="87">
        <f t="shared" si="0"/>
        <v>76.5</v>
      </c>
    </row>
    <row r="6" spans="1:19" ht="10.5" customHeight="1">
      <c r="A6" s="90"/>
      <c r="B6" s="153"/>
      <c r="C6" s="156"/>
      <c r="D6" s="203"/>
      <c r="E6" s="204"/>
      <c r="F6" s="203"/>
      <c r="G6" s="213"/>
      <c r="H6" s="203"/>
      <c r="I6" s="216"/>
      <c r="J6" s="203"/>
      <c r="K6" s="202"/>
      <c r="L6" s="228">
        <v>4</v>
      </c>
      <c r="M6" s="157" t="s">
        <v>43</v>
      </c>
      <c r="N6" s="229">
        <v>232</v>
      </c>
      <c r="O6" s="250">
        <v>231</v>
      </c>
      <c r="P6" s="231">
        <v>234</v>
      </c>
      <c r="Q6" s="231">
        <v>237</v>
      </c>
      <c r="R6" s="155">
        <f>SUM(N6:Q6)</f>
        <v>934</v>
      </c>
      <c r="S6" s="87">
        <f t="shared" si="0"/>
        <v>77.83333333333333</v>
      </c>
    </row>
    <row r="7" spans="1:19" ht="10.5" customHeight="1">
      <c r="A7" s="90"/>
      <c r="B7" s="153"/>
      <c r="C7" s="156"/>
      <c r="D7" s="203"/>
      <c r="E7" s="204"/>
      <c r="F7" s="203"/>
      <c r="G7" s="213"/>
      <c r="H7" s="207"/>
      <c r="I7" s="216"/>
      <c r="J7" s="203"/>
      <c r="K7" s="202"/>
      <c r="L7" s="228">
        <v>5</v>
      </c>
      <c r="M7" s="157" t="s">
        <v>47</v>
      </c>
      <c r="N7" s="229">
        <v>237</v>
      </c>
      <c r="O7" s="231">
        <v>276</v>
      </c>
      <c r="P7" s="250">
        <v>234</v>
      </c>
      <c r="Q7" s="231">
        <v>236</v>
      </c>
      <c r="R7" s="155">
        <f>SUM(N7:Q7)</f>
        <v>983</v>
      </c>
      <c r="S7" s="87">
        <f t="shared" si="0"/>
        <v>81.91666666666667</v>
      </c>
    </row>
    <row r="8" spans="1:19" ht="10.5" customHeight="1">
      <c r="A8" s="90"/>
      <c r="B8" s="153"/>
      <c r="C8" s="158"/>
      <c r="D8" s="203"/>
      <c r="E8" s="210"/>
      <c r="F8" s="203"/>
      <c r="G8" s="213"/>
      <c r="H8" s="203"/>
      <c r="I8" s="216"/>
      <c r="J8" s="203"/>
      <c r="K8" s="202"/>
      <c r="L8" s="233">
        <v>6</v>
      </c>
      <c r="M8" s="157" t="s">
        <v>36</v>
      </c>
      <c r="N8" s="250">
        <v>244</v>
      </c>
      <c r="O8" s="234">
        <v>252</v>
      </c>
      <c r="P8" s="234">
        <v>270</v>
      </c>
      <c r="Q8" s="231">
        <v>268</v>
      </c>
      <c r="R8" s="157">
        <f>SUM(N8:Q8)</f>
        <v>1034</v>
      </c>
      <c r="S8" s="87">
        <f t="shared" si="0"/>
        <v>86.16666666666667</v>
      </c>
    </row>
    <row r="9" spans="1:19" ht="10.5" customHeight="1">
      <c r="A9" s="90"/>
      <c r="B9" s="153"/>
      <c r="C9" s="156"/>
      <c r="D9" s="203"/>
      <c r="E9" s="211"/>
      <c r="F9" s="207"/>
      <c r="G9" s="213"/>
      <c r="H9" s="203"/>
      <c r="I9" s="216"/>
      <c r="J9" s="207"/>
      <c r="K9" s="202"/>
      <c r="L9" s="233">
        <v>7</v>
      </c>
      <c r="M9" s="157" t="s">
        <v>63</v>
      </c>
      <c r="N9" s="229">
        <v>268</v>
      </c>
      <c r="O9" s="234">
        <v>264</v>
      </c>
      <c r="P9" s="234">
        <v>273</v>
      </c>
      <c r="Q9" s="250">
        <v>248</v>
      </c>
      <c r="R9" s="157">
        <f>SUM(N9:Q9)</f>
        <v>1053</v>
      </c>
      <c r="S9" s="87">
        <f t="shared" si="0"/>
        <v>87.75</v>
      </c>
    </row>
    <row r="10" spans="1:19" ht="10.5" customHeight="1">
      <c r="A10" s="90"/>
      <c r="B10" s="153"/>
      <c r="C10" s="156"/>
      <c r="D10" s="203"/>
      <c r="E10" s="211"/>
      <c r="F10" s="203"/>
      <c r="G10" s="213"/>
      <c r="H10" s="203"/>
      <c r="I10" s="216"/>
      <c r="J10" s="203"/>
      <c r="K10" s="202"/>
      <c r="L10" s="233">
        <v>8</v>
      </c>
      <c r="M10" s="157" t="s">
        <v>50</v>
      </c>
      <c r="N10" s="229">
        <v>284</v>
      </c>
      <c r="O10" s="234">
        <v>290</v>
      </c>
      <c r="P10" s="250">
        <v>267</v>
      </c>
      <c r="Q10" s="235">
        <v>295</v>
      </c>
      <c r="R10" s="157">
        <f>SUM(N10:Q10)</f>
        <v>1136</v>
      </c>
      <c r="S10" s="87">
        <f t="shared" si="0"/>
        <v>94.66666666666667</v>
      </c>
    </row>
    <row r="11" spans="1:19" ht="10.5" customHeight="1">
      <c r="A11" s="90"/>
      <c r="B11" s="153" t="s">
        <v>45</v>
      </c>
      <c r="C11" s="16" t="s">
        <v>49</v>
      </c>
      <c r="D11" s="203">
        <v>72</v>
      </c>
      <c r="E11" s="211"/>
      <c r="F11" s="202">
        <v>78</v>
      </c>
      <c r="G11" s="213"/>
      <c r="H11" s="203">
        <v>84</v>
      </c>
      <c r="I11" s="216"/>
      <c r="J11" s="202">
        <v>78</v>
      </c>
      <c r="K11" s="211"/>
      <c r="L11" s="236">
        <v>9</v>
      </c>
      <c r="M11" s="157"/>
      <c r="N11" s="229"/>
      <c r="O11" s="234"/>
      <c r="P11" s="234"/>
      <c r="Q11" s="235"/>
      <c r="R11" s="157">
        <f>SUM(N11:Q11)</f>
        <v>0</v>
      </c>
      <c r="S11" s="232"/>
    </row>
    <row r="12" spans="1:19" ht="10.5" customHeight="1" thickBot="1">
      <c r="A12" s="90"/>
      <c r="B12" s="153" t="s">
        <v>44</v>
      </c>
      <c r="C12" s="16" t="s">
        <v>49</v>
      </c>
      <c r="D12" s="203">
        <v>73</v>
      </c>
      <c r="E12" s="210"/>
      <c r="F12" s="202">
        <v>73</v>
      </c>
      <c r="G12" s="213"/>
      <c r="H12" s="203">
        <v>73</v>
      </c>
      <c r="I12" s="216"/>
      <c r="J12" s="202">
        <v>76</v>
      </c>
      <c r="K12" s="202"/>
      <c r="L12" s="237">
        <v>10</v>
      </c>
      <c r="M12" s="159"/>
      <c r="N12" s="238"/>
      <c r="O12" s="238"/>
      <c r="P12" s="238"/>
      <c r="Q12" s="239"/>
      <c r="R12" s="240">
        <f>SUM(N12:Q12)</f>
        <v>0</v>
      </c>
      <c r="S12" s="241"/>
    </row>
    <row r="13" spans="1:18" ht="10.5" customHeight="1">
      <c r="A13" s="90"/>
      <c r="B13" s="153"/>
      <c r="C13" s="158"/>
      <c r="D13" s="203"/>
      <c r="E13" s="212">
        <v>226</v>
      </c>
      <c r="F13" s="292"/>
      <c r="G13" s="212">
        <v>225</v>
      </c>
      <c r="H13" s="295"/>
      <c r="I13" s="212">
        <v>235</v>
      </c>
      <c r="J13" s="213"/>
      <c r="K13" s="214">
        <v>232</v>
      </c>
      <c r="L13" s="242"/>
      <c r="M13" s="160"/>
      <c r="N13" s="243"/>
      <c r="O13" s="244"/>
      <c r="P13" s="244"/>
      <c r="Q13" s="245"/>
      <c r="R13" s="160"/>
    </row>
    <row r="14" spans="1:18" ht="10.5" customHeight="1">
      <c r="A14" s="90"/>
      <c r="B14" s="153"/>
      <c r="C14" s="16"/>
      <c r="D14" s="203"/>
      <c r="E14" s="210"/>
      <c r="F14" s="293"/>
      <c r="G14" s="213"/>
      <c r="H14" s="203"/>
      <c r="I14" s="216"/>
      <c r="J14" s="202"/>
      <c r="K14" s="202"/>
      <c r="L14" s="242"/>
      <c r="M14" s="160"/>
      <c r="N14" s="246"/>
      <c r="O14" s="247"/>
      <c r="P14" s="244"/>
      <c r="Q14" s="245"/>
      <c r="R14" s="160"/>
    </row>
    <row r="15" spans="1:18" ht="10.5" customHeight="1">
      <c r="A15" s="153" t="s">
        <v>1</v>
      </c>
      <c r="B15" s="153" t="s">
        <v>48</v>
      </c>
      <c r="C15" s="156" t="s">
        <v>34</v>
      </c>
      <c r="D15" s="203">
        <v>69</v>
      </c>
      <c r="E15" s="210"/>
      <c r="F15" s="202">
        <v>71</v>
      </c>
      <c r="G15" s="213"/>
      <c r="H15" s="203">
        <v>78</v>
      </c>
      <c r="I15" s="216"/>
      <c r="J15" s="202"/>
      <c r="K15" s="202"/>
      <c r="L15" s="242"/>
      <c r="M15" s="160"/>
      <c r="N15" s="246"/>
      <c r="O15" s="247"/>
      <c r="P15" s="244"/>
      <c r="Q15" s="245"/>
      <c r="R15" s="160"/>
    </row>
    <row r="16" spans="1:18" ht="10.5" customHeight="1">
      <c r="A16" s="90"/>
      <c r="B16" s="153"/>
      <c r="C16" s="156" t="s">
        <v>59</v>
      </c>
      <c r="D16" s="203">
        <v>77</v>
      </c>
      <c r="E16" s="211"/>
      <c r="F16" s="202"/>
      <c r="G16" s="216"/>
      <c r="H16" s="203"/>
      <c r="I16" s="216"/>
      <c r="J16" s="202"/>
      <c r="K16" s="211"/>
      <c r="L16" s="242"/>
      <c r="M16" s="160"/>
      <c r="N16" s="246"/>
      <c r="O16" s="247"/>
      <c r="P16" s="244"/>
      <c r="Q16" s="245"/>
      <c r="R16" s="160"/>
    </row>
    <row r="17" spans="1:18" ht="10.5" customHeight="1">
      <c r="A17" s="90"/>
      <c r="B17" s="153"/>
      <c r="C17" s="156" t="s">
        <v>81</v>
      </c>
      <c r="D17" s="203"/>
      <c r="E17" s="211"/>
      <c r="F17" s="202">
        <v>84</v>
      </c>
      <c r="G17" s="213"/>
      <c r="H17" s="203"/>
      <c r="I17" s="216"/>
      <c r="J17" s="202"/>
      <c r="K17" s="217"/>
      <c r="L17" s="248"/>
      <c r="M17" s="162" t="s">
        <v>23</v>
      </c>
      <c r="N17" s="249"/>
      <c r="O17" s="250"/>
      <c r="P17" s="247"/>
      <c r="Q17" s="251"/>
      <c r="R17" s="252"/>
    </row>
    <row r="18" spans="1:18" ht="10.5" customHeight="1">
      <c r="A18" s="90"/>
      <c r="B18" s="153"/>
      <c r="C18" s="156" t="s">
        <v>92</v>
      </c>
      <c r="D18" s="203"/>
      <c r="E18" s="204"/>
      <c r="F18" s="203"/>
      <c r="G18" s="213"/>
      <c r="H18" s="207">
        <v>85</v>
      </c>
      <c r="I18" s="216"/>
      <c r="J18" s="203">
        <v>77</v>
      </c>
      <c r="K18" s="202"/>
      <c r="L18" s="253"/>
      <c r="M18" s="163"/>
      <c r="N18" s="164"/>
      <c r="O18" s="165"/>
      <c r="P18" s="165"/>
      <c r="Q18" s="166"/>
      <c r="R18" s="163"/>
    </row>
    <row r="19" spans="1:18" ht="10.5" customHeight="1">
      <c r="A19" s="90"/>
      <c r="B19" s="153"/>
      <c r="C19" s="156"/>
      <c r="D19" s="203"/>
      <c r="E19" s="204"/>
      <c r="F19" s="203"/>
      <c r="G19" s="213"/>
      <c r="H19" s="203"/>
      <c r="I19" s="216"/>
      <c r="J19" s="207">
        <v>299</v>
      </c>
      <c r="K19" s="202"/>
      <c r="L19" s="253"/>
      <c r="M19" s="163"/>
      <c r="N19" s="164"/>
      <c r="O19" s="167"/>
      <c r="P19" s="165"/>
      <c r="Q19" s="166"/>
      <c r="R19" s="163"/>
    </row>
    <row r="20" spans="1:18" ht="10.5" customHeight="1">
      <c r="A20" s="90"/>
      <c r="B20" s="153"/>
      <c r="C20" s="156"/>
      <c r="D20" s="203"/>
      <c r="E20" s="204"/>
      <c r="F20" s="203"/>
      <c r="G20" s="213"/>
      <c r="H20" s="203"/>
      <c r="I20" s="216"/>
      <c r="J20" s="203"/>
      <c r="K20" s="202"/>
      <c r="L20" s="253"/>
      <c r="M20" s="163"/>
      <c r="N20" s="164"/>
      <c r="O20" s="165"/>
      <c r="P20" s="165"/>
      <c r="Q20" s="166"/>
      <c r="R20" s="163"/>
    </row>
    <row r="21" spans="1:19" ht="10.5" customHeight="1">
      <c r="A21" s="90"/>
      <c r="B21" s="153"/>
      <c r="C21" s="156"/>
      <c r="D21" s="203"/>
      <c r="E21" s="204"/>
      <c r="F21" s="203"/>
      <c r="G21" s="213"/>
      <c r="H21" s="203"/>
      <c r="I21" s="216"/>
      <c r="J21" s="203"/>
      <c r="K21" s="202"/>
      <c r="L21" s="254" t="s">
        <v>24</v>
      </c>
      <c r="M21" s="168" t="s">
        <v>26</v>
      </c>
      <c r="N21" s="169"/>
      <c r="O21" s="167"/>
      <c r="P21" s="167"/>
      <c r="Q21" s="170"/>
      <c r="R21" s="168"/>
      <c r="S21" s="171"/>
    </row>
    <row r="22" spans="1:19" ht="10.5" customHeight="1">
      <c r="A22" s="90"/>
      <c r="B22" s="153"/>
      <c r="C22" s="156"/>
      <c r="D22" s="203"/>
      <c r="E22" s="204"/>
      <c r="F22" s="203"/>
      <c r="G22" s="213"/>
      <c r="H22" s="203"/>
      <c r="I22" s="216"/>
      <c r="J22" s="203"/>
      <c r="K22" s="202"/>
      <c r="L22" s="254" t="s">
        <v>24</v>
      </c>
      <c r="M22" s="168" t="s">
        <v>25</v>
      </c>
      <c r="N22" s="169"/>
      <c r="O22" s="167"/>
      <c r="P22" s="167"/>
      <c r="Q22" s="170"/>
      <c r="R22" s="168"/>
      <c r="S22" s="171"/>
    </row>
    <row r="23" spans="1:19" ht="10.5" customHeight="1">
      <c r="A23" s="90"/>
      <c r="B23" s="153" t="s">
        <v>45</v>
      </c>
      <c r="C23" s="16" t="s">
        <v>49</v>
      </c>
      <c r="D23" s="203">
        <v>77</v>
      </c>
      <c r="E23" s="210"/>
      <c r="F23" s="293">
        <v>84</v>
      </c>
      <c r="G23" s="213"/>
      <c r="H23" s="203">
        <v>78</v>
      </c>
      <c r="I23" s="216"/>
      <c r="J23" s="203">
        <v>69</v>
      </c>
      <c r="K23" s="202"/>
      <c r="L23" s="254"/>
      <c r="M23" s="168" t="s">
        <v>70</v>
      </c>
      <c r="N23" s="169"/>
      <c r="O23" s="167"/>
      <c r="P23" s="167"/>
      <c r="Q23" s="170"/>
      <c r="R23" s="168"/>
      <c r="S23" s="171"/>
    </row>
    <row r="24" spans="1:19" ht="10.5" customHeight="1" thickBot="1">
      <c r="A24" s="90"/>
      <c r="B24" s="153" t="s">
        <v>44</v>
      </c>
      <c r="C24" s="16" t="s">
        <v>49</v>
      </c>
      <c r="D24" s="207">
        <v>78</v>
      </c>
      <c r="E24" s="210"/>
      <c r="F24" s="203">
        <v>74</v>
      </c>
      <c r="G24" s="213"/>
      <c r="H24" s="203">
        <v>78</v>
      </c>
      <c r="I24" s="216"/>
      <c r="J24" s="203">
        <v>74</v>
      </c>
      <c r="K24" s="202"/>
      <c r="L24" s="254" t="s">
        <v>24</v>
      </c>
      <c r="M24" s="168" t="s">
        <v>73</v>
      </c>
      <c r="N24" s="169"/>
      <c r="O24" s="167"/>
      <c r="P24" s="167"/>
      <c r="Q24" s="170"/>
      <c r="R24" s="168"/>
      <c r="S24" s="154"/>
    </row>
    <row r="25" spans="1:20" ht="10.5" customHeight="1">
      <c r="A25" s="90"/>
      <c r="B25" s="153"/>
      <c r="C25" s="16"/>
      <c r="D25" s="203"/>
      <c r="E25" s="212">
        <v>223</v>
      </c>
      <c r="F25" s="292"/>
      <c r="G25" s="212">
        <v>229</v>
      </c>
      <c r="H25" s="295"/>
      <c r="I25" s="212">
        <v>234</v>
      </c>
      <c r="J25" s="213"/>
      <c r="K25" s="214">
        <v>220</v>
      </c>
      <c r="L25" s="172"/>
      <c r="M25" s="173" t="s">
        <v>39</v>
      </c>
      <c r="N25" s="174"/>
      <c r="O25" s="175"/>
      <c r="P25" s="175"/>
      <c r="Q25" s="176"/>
      <c r="R25" s="177"/>
      <c r="S25" s="154"/>
      <c r="T25" s="61"/>
    </row>
    <row r="26" spans="1:20" ht="10.5" customHeight="1">
      <c r="A26" s="90"/>
      <c r="B26" s="153"/>
      <c r="C26" s="16"/>
      <c r="D26" s="203"/>
      <c r="E26" s="211"/>
      <c r="F26" s="203"/>
      <c r="G26" s="213"/>
      <c r="H26" s="203"/>
      <c r="I26" s="216"/>
      <c r="J26" s="203"/>
      <c r="K26" s="202"/>
      <c r="L26" s="255">
        <v>1</v>
      </c>
      <c r="M26" s="178" t="s">
        <v>101</v>
      </c>
      <c r="N26" s="179"/>
      <c r="O26" s="180"/>
      <c r="P26" s="180"/>
      <c r="Q26" s="181"/>
      <c r="R26" s="182"/>
      <c r="S26" s="154"/>
      <c r="T26" s="61"/>
    </row>
    <row r="27" spans="1:20" ht="10.5" customHeight="1" thickBot="1">
      <c r="A27" s="153" t="s">
        <v>0</v>
      </c>
      <c r="B27" s="153" t="s">
        <v>48</v>
      </c>
      <c r="C27" s="153" t="s">
        <v>35</v>
      </c>
      <c r="D27" s="203">
        <v>74</v>
      </c>
      <c r="E27" s="210"/>
      <c r="F27" s="203">
        <v>77</v>
      </c>
      <c r="G27" s="213"/>
      <c r="H27" s="203">
        <v>73</v>
      </c>
      <c r="I27" s="216"/>
      <c r="J27" s="202">
        <v>78</v>
      </c>
      <c r="K27" s="202"/>
      <c r="L27" s="256">
        <v>2</v>
      </c>
      <c r="M27" s="183" t="s">
        <v>102</v>
      </c>
      <c r="N27" s="184"/>
      <c r="O27" s="185"/>
      <c r="P27" s="185"/>
      <c r="Q27" s="186"/>
      <c r="R27" s="187"/>
      <c r="S27" s="154"/>
      <c r="T27" s="70"/>
    </row>
    <row r="28" spans="1:20" ht="10.5" customHeight="1">
      <c r="A28" s="90"/>
      <c r="B28" s="153"/>
      <c r="C28" s="153" t="s">
        <v>60</v>
      </c>
      <c r="D28" s="207">
        <v>86</v>
      </c>
      <c r="E28" s="210"/>
      <c r="F28" s="203"/>
      <c r="G28" s="213"/>
      <c r="H28" s="203"/>
      <c r="I28" s="216"/>
      <c r="J28" s="202"/>
      <c r="K28" s="202"/>
      <c r="L28" s="188"/>
      <c r="M28" s="189"/>
      <c r="N28" s="179"/>
      <c r="O28" s="180"/>
      <c r="P28" s="180"/>
      <c r="Q28" s="181"/>
      <c r="R28" s="189"/>
      <c r="S28" s="154"/>
      <c r="T28" s="70"/>
    </row>
    <row r="29" spans="1:20" ht="10.5" customHeight="1">
      <c r="A29" s="90"/>
      <c r="B29" s="153"/>
      <c r="C29" s="153" t="s">
        <v>87</v>
      </c>
      <c r="D29" s="203"/>
      <c r="E29" s="210"/>
      <c r="F29" s="293">
        <v>79</v>
      </c>
      <c r="G29" s="213"/>
      <c r="H29" s="203">
        <v>75</v>
      </c>
      <c r="I29" s="216"/>
      <c r="J29" s="202">
        <v>76</v>
      </c>
      <c r="K29" s="202"/>
      <c r="L29" s="188"/>
      <c r="M29" s="189"/>
      <c r="N29" s="179"/>
      <c r="O29" s="180"/>
      <c r="P29" s="180"/>
      <c r="Q29" s="181"/>
      <c r="R29" s="189"/>
      <c r="S29" s="154"/>
      <c r="T29" s="70"/>
    </row>
    <row r="30" spans="1:20" ht="10.5" customHeight="1" thickBot="1">
      <c r="A30" s="90"/>
      <c r="B30" s="153"/>
      <c r="C30" s="153"/>
      <c r="D30" s="203"/>
      <c r="E30" s="210"/>
      <c r="F30" s="203"/>
      <c r="G30" s="213"/>
      <c r="H30" s="207"/>
      <c r="I30" s="216"/>
      <c r="J30" s="202"/>
      <c r="K30" s="202"/>
      <c r="L30" s="188"/>
      <c r="M30" s="189"/>
      <c r="N30" s="179"/>
      <c r="O30" s="180"/>
      <c r="P30" s="180"/>
      <c r="Q30" s="181"/>
      <c r="R30" s="189"/>
      <c r="S30" s="154"/>
      <c r="T30" s="70"/>
    </row>
    <row r="31" spans="1:20" ht="10.5" customHeight="1" thickBot="1">
      <c r="A31" s="90"/>
      <c r="B31" s="153"/>
      <c r="C31" s="153"/>
      <c r="D31" s="203"/>
      <c r="E31" s="210"/>
      <c r="F31" s="202"/>
      <c r="G31" s="213"/>
      <c r="H31" s="203"/>
      <c r="I31" s="216"/>
      <c r="J31" s="202"/>
      <c r="K31" s="202"/>
      <c r="L31" s="302" t="s">
        <v>42</v>
      </c>
      <c r="M31" s="303"/>
      <c r="N31" s="303"/>
      <c r="O31" s="303"/>
      <c r="P31" s="303"/>
      <c r="Q31" s="303"/>
      <c r="R31" s="304"/>
      <c r="S31" s="154"/>
      <c r="T31" s="70"/>
    </row>
    <row r="32" spans="1:20" ht="10.5" customHeight="1" thickTop="1">
      <c r="A32" s="90"/>
      <c r="B32" s="153"/>
      <c r="C32" s="153"/>
      <c r="D32" s="203"/>
      <c r="E32" s="211"/>
      <c r="F32" s="202"/>
      <c r="G32" s="202"/>
      <c r="H32" s="203"/>
      <c r="I32" s="216"/>
      <c r="J32" s="291"/>
      <c r="K32" s="211"/>
      <c r="L32" s="257">
        <v>1</v>
      </c>
      <c r="M32" s="258" t="s">
        <v>0</v>
      </c>
      <c r="N32" s="315" t="s">
        <v>29</v>
      </c>
      <c r="O32" s="316"/>
      <c r="P32" s="316"/>
      <c r="Q32" s="317"/>
      <c r="R32" s="129">
        <v>74.75</v>
      </c>
      <c r="S32" s="154"/>
      <c r="T32" s="70"/>
    </row>
    <row r="33" spans="1:20" ht="10.5" customHeight="1">
      <c r="A33" s="90"/>
      <c r="B33" s="153"/>
      <c r="C33" s="16"/>
      <c r="D33" s="203"/>
      <c r="E33" s="210"/>
      <c r="F33" s="202"/>
      <c r="G33" s="213"/>
      <c r="H33" s="203"/>
      <c r="I33" s="216"/>
      <c r="J33" s="202"/>
      <c r="K33" s="202"/>
      <c r="L33" s="260">
        <v>2</v>
      </c>
      <c r="M33" s="84" t="s">
        <v>11</v>
      </c>
      <c r="N33" s="299" t="s">
        <v>29</v>
      </c>
      <c r="O33" s="300"/>
      <c r="P33" s="300"/>
      <c r="Q33" s="301"/>
      <c r="R33" s="129">
        <v>75.5</v>
      </c>
      <c r="S33" s="190"/>
      <c r="T33" s="70"/>
    </row>
    <row r="34" spans="1:20" ht="10.5" customHeight="1">
      <c r="A34" s="90"/>
      <c r="B34" s="153"/>
      <c r="C34" s="16"/>
      <c r="D34" s="203"/>
      <c r="E34" s="204"/>
      <c r="F34" s="202"/>
      <c r="G34" s="213"/>
      <c r="H34" s="203"/>
      <c r="I34" s="294"/>
      <c r="J34" s="202"/>
      <c r="K34" s="202"/>
      <c r="L34" s="260">
        <v>3</v>
      </c>
      <c r="M34" s="84" t="s">
        <v>18</v>
      </c>
      <c r="N34" s="299" t="s">
        <v>29</v>
      </c>
      <c r="O34" s="300"/>
      <c r="P34" s="300"/>
      <c r="Q34" s="301"/>
      <c r="R34" s="129">
        <v>76.5</v>
      </c>
      <c r="S34" s="190"/>
      <c r="T34" s="70"/>
    </row>
    <row r="35" spans="1:20" ht="10.5" customHeight="1">
      <c r="A35" s="90"/>
      <c r="B35" s="153" t="s">
        <v>45</v>
      </c>
      <c r="C35" s="16" t="s">
        <v>49</v>
      </c>
      <c r="D35" s="203">
        <v>78</v>
      </c>
      <c r="E35" s="219"/>
      <c r="F35" s="203">
        <v>76</v>
      </c>
      <c r="G35" s="202"/>
      <c r="H35" s="203">
        <v>72</v>
      </c>
      <c r="I35" s="216"/>
      <c r="J35" s="207">
        <v>78</v>
      </c>
      <c r="K35" s="202"/>
      <c r="L35" s="260">
        <v>4</v>
      </c>
      <c r="M35" s="84" t="s">
        <v>43</v>
      </c>
      <c r="N35" s="299" t="s">
        <v>29</v>
      </c>
      <c r="O35" s="300"/>
      <c r="P35" s="300"/>
      <c r="Q35" s="301"/>
      <c r="R35" s="129">
        <v>77.83333333333333</v>
      </c>
      <c r="S35" s="190"/>
      <c r="T35" s="70"/>
    </row>
    <row r="36" spans="1:19" ht="10.5" customHeight="1">
      <c r="A36" s="90"/>
      <c r="B36" s="153" t="s">
        <v>44</v>
      </c>
      <c r="C36" s="16" t="s">
        <v>49</v>
      </c>
      <c r="D36" s="203">
        <v>73</v>
      </c>
      <c r="E36" s="219"/>
      <c r="F36" s="203">
        <v>72</v>
      </c>
      <c r="G36" s="202"/>
      <c r="H36" s="207">
        <v>81</v>
      </c>
      <c r="I36" s="216"/>
      <c r="J36" s="203">
        <v>73</v>
      </c>
      <c r="K36" s="202"/>
      <c r="L36" s="260">
        <v>5</v>
      </c>
      <c r="M36" s="84" t="s">
        <v>47</v>
      </c>
      <c r="N36" s="299" t="s">
        <v>29</v>
      </c>
      <c r="O36" s="300"/>
      <c r="P36" s="300"/>
      <c r="Q36" s="301"/>
      <c r="R36" s="129">
        <v>81.91666666666667</v>
      </c>
      <c r="S36" s="190"/>
    </row>
    <row r="37" spans="2:19" ht="10.5" customHeight="1">
      <c r="B37" s="153"/>
      <c r="C37" s="16"/>
      <c r="D37" s="203"/>
      <c r="E37" s="212">
        <v>225</v>
      </c>
      <c r="F37" s="292"/>
      <c r="G37" s="214">
        <v>225</v>
      </c>
      <c r="H37" s="295"/>
      <c r="I37" s="212">
        <v>220</v>
      </c>
      <c r="J37" s="213"/>
      <c r="K37" s="214">
        <v>227</v>
      </c>
      <c r="L37" s="260">
        <v>6</v>
      </c>
      <c r="M37" s="261" t="s">
        <v>36</v>
      </c>
      <c r="N37" s="299" t="s">
        <v>29</v>
      </c>
      <c r="O37" s="300"/>
      <c r="P37" s="300"/>
      <c r="Q37" s="301"/>
      <c r="R37" s="129">
        <v>86.16666666666667</v>
      </c>
      <c r="S37" s="190"/>
    </row>
    <row r="38" spans="2:19" ht="10.5" customHeight="1">
      <c r="B38" s="153"/>
      <c r="C38" s="158"/>
      <c r="D38" s="203"/>
      <c r="E38" s="219"/>
      <c r="F38" s="203"/>
      <c r="G38" s="202"/>
      <c r="H38" s="203"/>
      <c r="I38" s="216"/>
      <c r="J38" s="203"/>
      <c r="K38" s="202"/>
      <c r="L38" s="260">
        <v>7</v>
      </c>
      <c r="M38" s="261" t="s">
        <v>0</v>
      </c>
      <c r="N38" s="299" t="s">
        <v>31</v>
      </c>
      <c r="O38" s="300"/>
      <c r="P38" s="300"/>
      <c r="Q38" s="301"/>
      <c r="R38" s="298">
        <v>86.375</v>
      </c>
      <c r="S38" s="190"/>
    </row>
    <row r="39" spans="1:19" ht="10.5" customHeight="1">
      <c r="A39" s="153" t="s">
        <v>43</v>
      </c>
      <c r="B39" s="153" t="s">
        <v>48</v>
      </c>
      <c r="C39" s="153" t="s">
        <v>61</v>
      </c>
      <c r="D39" s="203">
        <v>73</v>
      </c>
      <c r="E39" s="219"/>
      <c r="F39" s="203">
        <v>69</v>
      </c>
      <c r="G39" s="202"/>
      <c r="H39" s="203">
        <v>72</v>
      </c>
      <c r="I39" s="216"/>
      <c r="J39" s="203">
        <v>74</v>
      </c>
      <c r="K39" s="202"/>
      <c r="L39" s="260">
        <v>8</v>
      </c>
      <c r="M39" s="261" t="s">
        <v>11</v>
      </c>
      <c r="N39" s="299" t="s">
        <v>31</v>
      </c>
      <c r="O39" s="300"/>
      <c r="P39" s="300"/>
      <c r="Q39" s="301"/>
      <c r="R39" s="129">
        <v>86.5</v>
      </c>
      <c r="S39" s="190"/>
    </row>
    <row r="40" spans="1:19" ht="10.5" customHeight="1">
      <c r="A40" s="90"/>
      <c r="B40" s="153"/>
      <c r="C40" s="153" t="s">
        <v>62</v>
      </c>
      <c r="D40" s="207">
        <v>104</v>
      </c>
      <c r="E40" s="220"/>
      <c r="F40" s="203"/>
      <c r="G40" s="202"/>
      <c r="H40" s="203"/>
      <c r="I40" s="216"/>
      <c r="J40" s="202">
        <v>91</v>
      </c>
      <c r="K40" s="202"/>
      <c r="L40" s="260">
        <v>9</v>
      </c>
      <c r="M40" s="261" t="s">
        <v>63</v>
      </c>
      <c r="N40" s="299" t="s">
        <v>29</v>
      </c>
      <c r="O40" s="300"/>
      <c r="P40" s="300"/>
      <c r="Q40" s="301"/>
      <c r="R40" s="298">
        <v>87.75</v>
      </c>
      <c r="S40" s="190"/>
    </row>
    <row r="41" spans="1:19" ht="10.5" customHeight="1">
      <c r="A41" s="90"/>
      <c r="B41" s="153"/>
      <c r="C41" s="153" t="s">
        <v>51</v>
      </c>
      <c r="D41" s="203"/>
      <c r="E41" s="211"/>
      <c r="F41" s="203">
        <v>84</v>
      </c>
      <c r="G41" s="202"/>
      <c r="H41" s="207">
        <v>88</v>
      </c>
      <c r="I41" s="216"/>
      <c r="J41" s="291"/>
      <c r="K41" s="202"/>
      <c r="L41" s="260">
        <v>10</v>
      </c>
      <c r="M41" s="261" t="s">
        <v>11</v>
      </c>
      <c r="N41" s="96" t="s">
        <v>30</v>
      </c>
      <c r="O41" s="97"/>
      <c r="P41" s="97"/>
      <c r="Q41" s="98"/>
      <c r="R41" s="129">
        <v>88.75</v>
      </c>
      <c r="S41" s="190"/>
    </row>
    <row r="42" spans="1:19" ht="10.5" customHeight="1">
      <c r="A42" s="90"/>
      <c r="B42" s="153"/>
      <c r="C42" s="153"/>
      <c r="D42" s="203"/>
      <c r="E42" s="211"/>
      <c r="F42" s="203"/>
      <c r="G42" s="202"/>
      <c r="H42" s="207"/>
      <c r="I42" s="216"/>
      <c r="J42" s="202"/>
      <c r="K42" s="217"/>
      <c r="L42" s="260">
        <v>11</v>
      </c>
      <c r="M42" s="261" t="s">
        <v>27</v>
      </c>
      <c r="N42" s="299" t="s">
        <v>31</v>
      </c>
      <c r="O42" s="300"/>
      <c r="P42" s="300"/>
      <c r="Q42" s="301"/>
      <c r="R42" s="129">
        <v>89.75</v>
      </c>
      <c r="S42" s="190"/>
    </row>
    <row r="43" spans="1:19" ht="10.5" customHeight="1">
      <c r="A43" s="90"/>
      <c r="B43" s="153"/>
      <c r="C43" s="153"/>
      <c r="D43" s="203"/>
      <c r="E43" s="211"/>
      <c r="F43" s="203"/>
      <c r="G43" s="202"/>
      <c r="H43" s="203"/>
      <c r="I43" s="216"/>
      <c r="J43" s="202"/>
      <c r="K43" s="217"/>
      <c r="L43" s="260">
        <v>12</v>
      </c>
      <c r="M43" s="84" t="s">
        <v>10</v>
      </c>
      <c r="N43" s="299" t="s">
        <v>31</v>
      </c>
      <c r="O43" s="300"/>
      <c r="P43" s="300"/>
      <c r="Q43" s="301"/>
      <c r="R43" s="298">
        <v>93.25</v>
      </c>
      <c r="S43" s="190"/>
    </row>
    <row r="44" spans="1:19" ht="10.5" customHeight="1">
      <c r="A44" s="90"/>
      <c r="B44" s="153"/>
      <c r="C44" s="153"/>
      <c r="D44" s="203"/>
      <c r="E44" s="220"/>
      <c r="F44" s="202"/>
      <c r="G44" s="202"/>
      <c r="H44" s="203"/>
      <c r="I44" s="216"/>
      <c r="J44" s="202"/>
      <c r="K44" s="202"/>
      <c r="L44" s="260">
        <v>13</v>
      </c>
      <c r="M44" s="84" t="s">
        <v>50</v>
      </c>
      <c r="N44" s="299" t="s">
        <v>29</v>
      </c>
      <c r="O44" s="300"/>
      <c r="P44" s="300"/>
      <c r="Q44" s="301"/>
      <c r="R44" s="129">
        <v>94.66666666666667</v>
      </c>
      <c r="S44" s="190"/>
    </row>
    <row r="45" spans="1:19" ht="10.5" customHeight="1">
      <c r="A45" s="90"/>
      <c r="B45" s="153"/>
      <c r="C45" s="153"/>
      <c r="D45" s="203"/>
      <c r="E45" s="211"/>
      <c r="F45" s="202"/>
      <c r="G45" s="211"/>
      <c r="H45" s="203"/>
      <c r="I45" s="211"/>
      <c r="J45" s="202"/>
      <c r="K45" s="217"/>
      <c r="L45" s="260">
        <v>14</v>
      </c>
      <c r="M45" s="261" t="s">
        <v>10</v>
      </c>
      <c r="N45" s="299" t="s">
        <v>30</v>
      </c>
      <c r="O45" s="300"/>
      <c r="P45" s="300"/>
      <c r="Q45" s="301"/>
      <c r="R45" s="129">
        <v>94.75</v>
      </c>
      <c r="S45" s="190"/>
    </row>
    <row r="46" spans="1:19" ht="10.5" customHeight="1">
      <c r="A46" s="90"/>
      <c r="B46" s="153"/>
      <c r="C46" s="153"/>
      <c r="D46" s="203"/>
      <c r="E46" s="220"/>
      <c r="F46" s="202"/>
      <c r="G46" s="202"/>
      <c r="H46" s="203"/>
      <c r="I46" s="216"/>
      <c r="J46" s="202"/>
      <c r="K46" s="202"/>
      <c r="L46" s="260"/>
      <c r="M46" s="84"/>
      <c r="N46" s="96"/>
      <c r="O46" s="97"/>
      <c r="P46" s="97"/>
      <c r="Q46" s="98"/>
      <c r="R46" s="259"/>
      <c r="S46" s="190"/>
    </row>
    <row r="47" spans="1:19" ht="10.5" customHeight="1">
      <c r="A47" s="90"/>
      <c r="B47" s="153" t="s">
        <v>45</v>
      </c>
      <c r="C47" s="153" t="s">
        <v>49</v>
      </c>
      <c r="D47" s="203">
        <v>82</v>
      </c>
      <c r="E47" s="204"/>
      <c r="F47" s="293">
        <v>103</v>
      </c>
      <c r="G47" s="213"/>
      <c r="H47" s="203">
        <v>84</v>
      </c>
      <c r="I47" s="216"/>
      <c r="J47" s="293">
        <v>108</v>
      </c>
      <c r="K47" s="202"/>
      <c r="L47" s="260"/>
      <c r="M47" s="261"/>
      <c r="N47" s="96"/>
      <c r="O47" s="97"/>
      <c r="P47" s="97"/>
      <c r="Q47" s="98"/>
      <c r="R47" s="259"/>
      <c r="S47" s="190"/>
    </row>
    <row r="48" spans="1:19" ht="10.5" customHeight="1">
      <c r="A48" s="90"/>
      <c r="B48" s="153" t="s">
        <v>44</v>
      </c>
      <c r="C48" s="153" t="s">
        <v>49</v>
      </c>
      <c r="D48" s="203">
        <v>77</v>
      </c>
      <c r="E48" s="219"/>
      <c r="F48" s="202">
        <v>78</v>
      </c>
      <c r="G48" s="202"/>
      <c r="H48" s="203">
        <v>78</v>
      </c>
      <c r="I48" s="216"/>
      <c r="J48" s="203">
        <v>72</v>
      </c>
      <c r="K48" s="202"/>
      <c r="L48" s="260"/>
      <c r="M48" s="84"/>
      <c r="N48" s="96"/>
      <c r="O48" s="97"/>
      <c r="P48" s="97"/>
      <c r="Q48" s="98"/>
      <c r="R48" s="262"/>
      <c r="S48" s="190"/>
    </row>
    <row r="49" spans="3:19" ht="10.5" customHeight="1">
      <c r="C49" s="153"/>
      <c r="D49" s="203"/>
      <c r="E49" s="212">
        <v>232</v>
      </c>
      <c r="F49" s="292"/>
      <c r="G49" s="214">
        <v>231</v>
      </c>
      <c r="H49" s="295"/>
      <c r="I49" s="212">
        <v>234</v>
      </c>
      <c r="J49" s="213"/>
      <c r="K49" s="214">
        <v>237</v>
      </c>
      <c r="L49" s="260"/>
      <c r="M49" s="84"/>
      <c r="N49" s="96"/>
      <c r="O49" s="97"/>
      <c r="P49" s="97"/>
      <c r="Q49" s="98"/>
      <c r="R49" s="262"/>
      <c r="S49" s="190"/>
    </row>
    <row r="50" spans="3:19" ht="10.5" customHeight="1" thickBot="1">
      <c r="C50" s="153"/>
      <c r="D50" s="203"/>
      <c r="E50" s="219"/>
      <c r="F50" s="291"/>
      <c r="G50" s="202"/>
      <c r="H50" s="203"/>
      <c r="I50" s="216"/>
      <c r="J50" s="207"/>
      <c r="K50" s="202"/>
      <c r="L50" s="263"/>
      <c r="M50" s="264"/>
      <c r="N50" s="148"/>
      <c r="O50" s="149"/>
      <c r="P50" s="149"/>
      <c r="Q50" s="150"/>
      <c r="R50" s="265"/>
      <c r="S50" s="190"/>
    </row>
    <row r="51" spans="1:19" ht="10.5" customHeight="1">
      <c r="A51" s="153" t="s">
        <v>63</v>
      </c>
      <c r="B51" s="153" t="s">
        <v>48</v>
      </c>
      <c r="C51" s="153" t="s">
        <v>64</v>
      </c>
      <c r="D51" s="203">
        <v>86</v>
      </c>
      <c r="E51" s="219"/>
      <c r="F51" s="202">
        <v>90</v>
      </c>
      <c r="G51" s="202"/>
      <c r="H51" s="203"/>
      <c r="I51" s="216"/>
      <c r="J51" s="202">
        <v>91</v>
      </c>
      <c r="K51" s="202"/>
      <c r="L51" s="191"/>
      <c r="M51" s="192"/>
      <c r="N51" s="193"/>
      <c r="O51" s="194"/>
      <c r="P51" s="194"/>
      <c r="Q51" s="195"/>
      <c r="R51" s="192"/>
      <c r="S51" s="190"/>
    </row>
    <row r="52" spans="3:19" ht="10.5" customHeight="1">
      <c r="C52" s="153" t="s">
        <v>65</v>
      </c>
      <c r="D52" s="203">
        <v>84</v>
      </c>
      <c r="E52" s="220"/>
      <c r="F52" s="202"/>
      <c r="G52" s="202"/>
      <c r="H52" s="203"/>
      <c r="I52" s="216"/>
      <c r="J52" s="203">
        <v>82</v>
      </c>
      <c r="K52" s="202"/>
      <c r="L52" s="191"/>
      <c r="M52" s="192"/>
      <c r="N52" s="193"/>
      <c r="O52" s="194"/>
      <c r="P52" s="194"/>
      <c r="Q52" s="195"/>
      <c r="R52" s="192"/>
      <c r="S52" s="190"/>
    </row>
    <row r="53" spans="3:19" ht="10.5" customHeight="1">
      <c r="C53" s="153" t="s">
        <v>84</v>
      </c>
      <c r="D53" s="203"/>
      <c r="E53" s="220"/>
      <c r="F53" s="202">
        <v>89</v>
      </c>
      <c r="G53" s="202"/>
      <c r="H53" s="203">
        <v>102</v>
      </c>
      <c r="I53" s="216"/>
      <c r="J53" s="203"/>
      <c r="K53" s="202"/>
      <c r="L53" s="191"/>
      <c r="M53" s="192"/>
      <c r="N53" s="193"/>
      <c r="O53" s="194"/>
      <c r="P53" s="194"/>
      <c r="Q53" s="195"/>
      <c r="R53" s="192"/>
      <c r="S53" s="92"/>
    </row>
    <row r="54" spans="3:18" ht="10.5" customHeight="1">
      <c r="C54" s="153" t="s">
        <v>98</v>
      </c>
      <c r="D54" s="203"/>
      <c r="E54" s="211"/>
      <c r="F54" s="202"/>
      <c r="G54" s="202"/>
      <c r="H54" s="203">
        <v>86</v>
      </c>
      <c r="I54" s="216"/>
      <c r="J54" s="203"/>
      <c r="K54" s="202"/>
      <c r="L54" s="191"/>
      <c r="M54" s="192"/>
      <c r="N54" s="193"/>
      <c r="O54" s="194"/>
      <c r="P54" s="194"/>
      <c r="Q54" s="195"/>
      <c r="R54" s="192"/>
    </row>
    <row r="55" spans="3:18" ht="10.5" customHeight="1">
      <c r="C55" s="153"/>
      <c r="D55" s="203"/>
      <c r="E55" s="211"/>
      <c r="F55" s="202"/>
      <c r="G55" s="202"/>
      <c r="H55" s="203"/>
      <c r="I55" s="216"/>
      <c r="J55" s="202"/>
      <c r="K55" s="211"/>
      <c r="L55" s="191"/>
      <c r="M55" s="192"/>
      <c r="N55" s="193"/>
      <c r="O55" s="194"/>
      <c r="P55" s="194"/>
      <c r="Q55" s="195"/>
      <c r="R55" s="192"/>
    </row>
    <row r="56" spans="3:18" ht="10.5" customHeight="1">
      <c r="C56" s="153"/>
      <c r="D56" s="203"/>
      <c r="E56" s="211"/>
      <c r="F56" s="202"/>
      <c r="G56" s="202"/>
      <c r="H56" s="203"/>
      <c r="I56" s="216"/>
      <c r="J56" s="202"/>
      <c r="K56" s="217"/>
      <c r="L56" s="191"/>
      <c r="M56" s="192"/>
      <c r="N56" s="193"/>
      <c r="O56" s="194"/>
      <c r="P56" s="194"/>
      <c r="Q56" s="195"/>
      <c r="R56" s="192"/>
    </row>
    <row r="57" spans="3:18" ht="10.5" customHeight="1">
      <c r="C57" s="153"/>
      <c r="D57" s="203"/>
      <c r="E57" s="211"/>
      <c r="F57" s="202"/>
      <c r="G57" s="202"/>
      <c r="H57" s="203"/>
      <c r="I57" s="216"/>
      <c r="J57" s="202"/>
      <c r="K57" s="217"/>
      <c r="L57" s="191"/>
      <c r="M57" s="192"/>
      <c r="N57" s="193"/>
      <c r="O57" s="194"/>
      <c r="P57" s="194"/>
      <c r="Q57" s="195"/>
      <c r="R57" s="192"/>
    </row>
    <row r="58" spans="1:18" ht="10.5" customHeight="1">
      <c r="A58" s="90"/>
      <c r="B58" s="153"/>
      <c r="C58" s="153"/>
      <c r="D58" s="203"/>
      <c r="E58" s="211"/>
      <c r="F58" s="202"/>
      <c r="G58" s="202"/>
      <c r="H58" s="203"/>
      <c r="I58" s="216"/>
      <c r="J58" s="202"/>
      <c r="K58" s="217"/>
      <c r="L58" s="191"/>
      <c r="M58" s="192"/>
      <c r="N58" s="193"/>
      <c r="O58" s="194"/>
      <c r="P58" s="194"/>
      <c r="Q58" s="195"/>
      <c r="R58" s="192"/>
    </row>
    <row r="59" spans="1:18" ht="10.5" customHeight="1">
      <c r="A59" s="90"/>
      <c r="B59" s="153" t="s">
        <v>45</v>
      </c>
      <c r="C59" s="153" t="s">
        <v>49</v>
      </c>
      <c r="D59" s="203">
        <v>98</v>
      </c>
      <c r="E59" s="211"/>
      <c r="F59" s="207">
        <v>102</v>
      </c>
      <c r="G59" s="211"/>
      <c r="H59" s="207">
        <v>107</v>
      </c>
      <c r="I59" s="211"/>
      <c r="J59" s="207">
        <v>110</v>
      </c>
      <c r="K59" s="211"/>
      <c r="L59" s="191"/>
      <c r="M59" s="192"/>
      <c r="N59" s="193"/>
      <c r="O59" s="194"/>
      <c r="P59" s="194"/>
      <c r="Q59" s="195"/>
      <c r="R59" s="192"/>
    </row>
    <row r="60" spans="1:18" ht="10.5" customHeight="1">
      <c r="A60" s="90"/>
      <c r="B60" s="153" t="s">
        <v>44</v>
      </c>
      <c r="C60" s="153" t="s">
        <v>49</v>
      </c>
      <c r="D60" s="207">
        <v>99</v>
      </c>
      <c r="E60" s="220"/>
      <c r="F60" s="202">
        <v>85</v>
      </c>
      <c r="G60" s="202"/>
      <c r="H60" s="203">
        <v>85</v>
      </c>
      <c r="I60" s="216"/>
      <c r="J60" s="202">
        <v>75</v>
      </c>
      <c r="K60" s="202"/>
      <c r="L60" s="191"/>
      <c r="M60" s="192"/>
      <c r="N60" s="193"/>
      <c r="O60" s="194"/>
      <c r="P60" s="194"/>
      <c r="Q60" s="195"/>
      <c r="R60" s="192"/>
    </row>
    <row r="61" spans="1:18" ht="10.5" customHeight="1">
      <c r="A61" s="90"/>
      <c r="B61" s="153"/>
      <c r="C61" s="153"/>
      <c r="D61" s="203"/>
      <c r="E61" s="212">
        <v>268</v>
      </c>
      <c r="F61" s="292"/>
      <c r="G61" s="214">
        <v>264</v>
      </c>
      <c r="H61" s="295"/>
      <c r="I61" s="212">
        <v>273</v>
      </c>
      <c r="J61" s="213"/>
      <c r="K61" s="214">
        <v>248</v>
      </c>
      <c r="L61" s="191"/>
      <c r="M61" s="192"/>
      <c r="N61" s="193"/>
      <c r="O61" s="194"/>
      <c r="P61" s="194"/>
      <c r="Q61" s="195"/>
      <c r="R61" s="192"/>
    </row>
    <row r="62" spans="3:18" ht="10.5" customHeight="1">
      <c r="C62" s="153"/>
      <c r="D62" s="203"/>
      <c r="E62" s="204"/>
      <c r="F62" s="203"/>
      <c r="G62" s="213"/>
      <c r="H62" s="203"/>
      <c r="I62" s="216"/>
      <c r="J62" s="203"/>
      <c r="K62" s="202"/>
      <c r="L62" s="191"/>
      <c r="M62" s="192"/>
      <c r="N62" s="193"/>
      <c r="O62" s="194"/>
      <c r="P62" s="194"/>
      <c r="Q62" s="195"/>
      <c r="R62" s="192"/>
    </row>
    <row r="63" spans="1:18" ht="10.5" customHeight="1">
      <c r="A63" s="153" t="s">
        <v>47</v>
      </c>
      <c r="B63" s="153" t="s">
        <v>48</v>
      </c>
      <c r="C63" s="153" t="s">
        <v>66</v>
      </c>
      <c r="D63" s="207">
        <v>88</v>
      </c>
      <c r="E63" s="204"/>
      <c r="F63" s="203"/>
      <c r="G63" s="213"/>
      <c r="H63" s="203"/>
      <c r="I63" s="216"/>
      <c r="J63" s="203"/>
      <c r="K63" s="202"/>
      <c r="L63" s="191"/>
      <c r="M63" s="192"/>
      <c r="N63" s="193"/>
      <c r="O63" s="194"/>
      <c r="P63" s="194"/>
      <c r="Q63" s="195"/>
      <c r="R63" s="192"/>
    </row>
    <row r="64" spans="1:18" ht="10.5" customHeight="1">
      <c r="A64" s="90"/>
      <c r="B64" s="153"/>
      <c r="C64" s="153" t="s">
        <v>19</v>
      </c>
      <c r="D64" s="203">
        <v>77</v>
      </c>
      <c r="E64" s="204"/>
      <c r="F64" s="203"/>
      <c r="G64" s="213"/>
      <c r="H64" s="203"/>
      <c r="I64" s="216"/>
      <c r="J64" s="203"/>
      <c r="K64" s="202"/>
      <c r="L64" s="191"/>
      <c r="M64" s="192"/>
      <c r="N64" s="193"/>
      <c r="O64" s="194"/>
      <c r="P64" s="194"/>
      <c r="Q64" s="195"/>
      <c r="R64" s="192"/>
    </row>
    <row r="65" spans="1:18" ht="10.5" customHeight="1">
      <c r="A65" s="90"/>
      <c r="B65" s="153"/>
      <c r="C65" s="153" t="s">
        <v>82</v>
      </c>
      <c r="D65" s="203"/>
      <c r="E65" s="204"/>
      <c r="F65" s="203">
        <v>91</v>
      </c>
      <c r="G65" s="213"/>
      <c r="H65" s="203"/>
      <c r="I65" s="216"/>
      <c r="J65" s="203"/>
      <c r="K65" s="202"/>
      <c r="L65" s="191"/>
      <c r="M65" s="192"/>
      <c r="N65" s="193"/>
      <c r="O65" s="194"/>
      <c r="P65" s="194"/>
      <c r="Q65" s="195"/>
      <c r="R65" s="192"/>
    </row>
    <row r="66" spans="1:18" ht="10.5" customHeight="1">
      <c r="A66" s="90"/>
      <c r="B66" s="153"/>
      <c r="C66" s="153" t="s">
        <v>83</v>
      </c>
      <c r="D66" s="203"/>
      <c r="E66" s="204"/>
      <c r="F66" s="203">
        <v>98</v>
      </c>
      <c r="G66" s="213"/>
      <c r="H66" s="203"/>
      <c r="I66" s="216"/>
      <c r="J66" s="203"/>
      <c r="K66" s="202"/>
      <c r="L66" s="191"/>
      <c r="M66" s="192"/>
      <c r="N66" s="193"/>
      <c r="O66" s="194"/>
      <c r="P66" s="194"/>
      <c r="Q66" s="195"/>
      <c r="R66" s="192"/>
    </row>
    <row r="67" spans="1:18" ht="10.5" customHeight="1">
      <c r="A67" s="90"/>
      <c r="B67" s="153"/>
      <c r="C67" s="153" t="s">
        <v>96</v>
      </c>
      <c r="D67" s="203"/>
      <c r="E67" s="211"/>
      <c r="F67" s="203"/>
      <c r="G67" s="213"/>
      <c r="H67" s="203">
        <v>77</v>
      </c>
      <c r="I67" s="216"/>
      <c r="J67" s="207"/>
      <c r="K67" s="202"/>
      <c r="L67" s="191"/>
      <c r="M67" s="192"/>
      <c r="N67" s="193"/>
      <c r="O67" s="194"/>
      <c r="P67" s="194"/>
      <c r="Q67" s="195"/>
      <c r="R67" s="192"/>
    </row>
    <row r="68" spans="1:18" ht="10.5" customHeight="1">
      <c r="A68" s="90"/>
      <c r="B68" s="153"/>
      <c r="C68" s="153" t="s">
        <v>97</v>
      </c>
      <c r="D68" s="203"/>
      <c r="E68" s="211"/>
      <c r="F68" s="203"/>
      <c r="G68" s="213"/>
      <c r="H68" s="203">
        <v>84</v>
      </c>
      <c r="I68" s="216"/>
      <c r="J68" s="203">
        <v>71</v>
      </c>
      <c r="K68" s="202"/>
      <c r="L68" s="191"/>
      <c r="M68" s="192"/>
      <c r="N68" s="193"/>
      <c r="O68" s="194"/>
      <c r="P68" s="194"/>
      <c r="Q68" s="195"/>
      <c r="R68" s="192"/>
    </row>
    <row r="69" spans="1:18" ht="10.5" customHeight="1">
      <c r="A69" s="90"/>
      <c r="B69" s="153"/>
      <c r="C69" s="153" t="s">
        <v>68</v>
      </c>
      <c r="D69" s="203"/>
      <c r="E69" s="211"/>
      <c r="F69" s="203"/>
      <c r="G69" s="213"/>
      <c r="H69" s="203"/>
      <c r="I69" s="216"/>
      <c r="J69" s="217">
        <v>83</v>
      </c>
      <c r="K69" s="202"/>
      <c r="L69" s="191"/>
      <c r="M69" s="192"/>
      <c r="N69" s="193"/>
      <c r="O69" s="194"/>
      <c r="P69" s="194"/>
      <c r="Q69" s="195"/>
      <c r="R69" s="192"/>
    </row>
    <row r="70" spans="1:18" ht="10.5" customHeight="1">
      <c r="A70" s="90"/>
      <c r="B70" s="153"/>
      <c r="C70" s="153"/>
      <c r="D70" s="203"/>
      <c r="E70" s="211"/>
      <c r="F70" s="203"/>
      <c r="G70" s="213"/>
      <c r="H70" s="203"/>
      <c r="I70" s="216"/>
      <c r="J70" s="217"/>
      <c r="K70" s="202"/>
      <c r="L70" s="191"/>
      <c r="M70" s="192"/>
      <c r="N70" s="193"/>
      <c r="O70" s="194"/>
      <c r="P70" s="194"/>
      <c r="Q70" s="195"/>
      <c r="R70" s="192"/>
    </row>
    <row r="71" spans="1:18" ht="10.5" customHeight="1">
      <c r="A71" s="90"/>
      <c r="B71" s="153"/>
      <c r="C71" s="153"/>
      <c r="D71" s="203"/>
      <c r="E71" s="211"/>
      <c r="F71" s="203"/>
      <c r="G71" s="213"/>
      <c r="H71" s="203"/>
      <c r="I71" s="216"/>
      <c r="J71" s="217"/>
      <c r="K71" s="202"/>
      <c r="L71" s="191"/>
      <c r="M71" s="192"/>
      <c r="N71" s="193"/>
      <c r="O71" s="194"/>
      <c r="P71" s="194"/>
      <c r="Q71" s="195"/>
      <c r="R71" s="192"/>
    </row>
    <row r="72" spans="1:18" ht="10.5" customHeight="1">
      <c r="A72" s="90"/>
      <c r="B72" s="153" t="s">
        <v>45</v>
      </c>
      <c r="C72" s="153" t="s">
        <v>49</v>
      </c>
      <c r="D72" s="203">
        <v>83</v>
      </c>
      <c r="E72" s="211"/>
      <c r="F72" s="203">
        <v>87</v>
      </c>
      <c r="G72" s="213"/>
      <c r="H72" s="207">
        <v>91</v>
      </c>
      <c r="I72" s="216"/>
      <c r="J72" s="207">
        <v>92</v>
      </c>
      <c r="K72" s="202"/>
      <c r="L72" s="191"/>
      <c r="M72" s="192"/>
      <c r="N72" s="193"/>
      <c r="O72" s="194"/>
      <c r="P72" s="194"/>
      <c r="Q72" s="195"/>
      <c r="R72" s="192"/>
    </row>
    <row r="73" spans="1:18" ht="10.5" customHeight="1">
      <c r="A73" s="90"/>
      <c r="B73" s="153" t="s">
        <v>44</v>
      </c>
      <c r="C73" s="153" t="s">
        <v>49</v>
      </c>
      <c r="D73" s="203">
        <v>77</v>
      </c>
      <c r="E73" s="211"/>
      <c r="F73" s="207">
        <v>103</v>
      </c>
      <c r="G73" s="213"/>
      <c r="H73" s="203">
        <v>73</v>
      </c>
      <c r="I73" s="216"/>
      <c r="J73" s="217">
        <v>82</v>
      </c>
      <c r="K73" s="202"/>
      <c r="L73" s="191"/>
      <c r="M73" s="192"/>
      <c r="N73" s="193"/>
      <c r="O73" s="194"/>
      <c r="P73" s="194"/>
      <c r="Q73" s="195"/>
      <c r="R73" s="192"/>
    </row>
    <row r="74" spans="1:18" ht="10.5" customHeight="1">
      <c r="A74" s="90"/>
      <c r="B74" s="153"/>
      <c r="C74" s="153"/>
      <c r="D74" s="203"/>
      <c r="E74" s="212">
        <v>237</v>
      </c>
      <c r="F74" s="292"/>
      <c r="G74" s="214">
        <v>276</v>
      </c>
      <c r="H74" s="295"/>
      <c r="I74" s="212">
        <v>234</v>
      </c>
      <c r="J74" s="213"/>
      <c r="K74" s="214">
        <v>236</v>
      </c>
      <c r="L74" s="191"/>
      <c r="M74" s="192"/>
      <c r="N74" s="193"/>
      <c r="O74" s="194"/>
      <c r="P74" s="194"/>
      <c r="Q74" s="195"/>
      <c r="R74" s="192"/>
    </row>
    <row r="75" spans="1:18" ht="10.5" customHeight="1">
      <c r="A75" s="90"/>
      <c r="B75" s="153"/>
      <c r="C75" s="153"/>
      <c r="D75" s="203"/>
      <c r="E75" s="211"/>
      <c r="F75" s="291"/>
      <c r="G75" s="211"/>
      <c r="H75" s="203"/>
      <c r="I75" s="211"/>
      <c r="J75" s="202"/>
      <c r="K75" s="211"/>
      <c r="L75" s="191"/>
      <c r="M75" s="192"/>
      <c r="N75" s="193"/>
      <c r="O75" s="194"/>
      <c r="P75" s="194"/>
      <c r="Q75" s="195"/>
      <c r="R75" s="192"/>
    </row>
    <row r="76" spans="1:18" ht="10.5" customHeight="1">
      <c r="A76" s="153" t="s">
        <v>36</v>
      </c>
      <c r="B76" s="153" t="s">
        <v>48</v>
      </c>
      <c r="C76" s="153" t="s">
        <v>67</v>
      </c>
      <c r="D76" s="207">
        <v>95</v>
      </c>
      <c r="E76" s="211"/>
      <c r="F76" s="291"/>
      <c r="G76" s="213"/>
      <c r="H76" s="203"/>
      <c r="I76" s="211"/>
      <c r="J76" s="202"/>
      <c r="K76" s="217"/>
      <c r="L76" s="191"/>
      <c r="M76" s="192"/>
      <c r="N76" s="193"/>
      <c r="O76" s="194"/>
      <c r="P76" s="194"/>
      <c r="Q76" s="195"/>
      <c r="R76" s="192"/>
    </row>
    <row r="77" spans="1:18" ht="10.5" customHeight="1">
      <c r="A77" s="90"/>
      <c r="B77" s="153"/>
      <c r="C77" s="153" t="s">
        <v>37</v>
      </c>
      <c r="D77" s="203">
        <v>70</v>
      </c>
      <c r="E77" s="219"/>
      <c r="F77" s="203">
        <v>79</v>
      </c>
      <c r="G77" s="213"/>
      <c r="H77" s="203"/>
      <c r="I77" s="216"/>
      <c r="J77" s="203">
        <v>88</v>
      </c>
      <c r="K77" s="202"/>
      <c r="L77" s="191"/>
      <c r="M77" s="192"/>
      <c r="N77" s="193"/>
      <c r="O77" s="194"/>
      <c r="P77" s="194"/>
      <c r="Q77" s="195"/>
      <c r="R77" s="192"/>
    </row>
    <row r="78" spans="1:18" ht="10.5" customHeight="1">
      <c r="A78" s="90"/>
      <c r="B78" s="153"/>
      <c r="C78" s="153"/>
      <c r="D78" s="203"/>
      <c r="E78" s="219"/>
      <c r="F78" s="207">
        <v>299</v>
      </c>
      <c r="G78" s="213"/>
      <c r="H78" s="207">
        <v>299</v>
      </c>
      <c r="I78" s="216"/>
      <c r="J78" s="207">
        <v>299</v>
      </c>
      <c r="K78" s="202"/>
      <c r="L78" s="191"/>
      <c r="M78" s="192"/>
      <c r="N78" s="193"/>
      <c r="O78" s="194"/>
      <c r="P78" s="194"/>
      <c r="Q78" s="195"/>
      <c r="R78" s="192"/>
    </row>
    <row r="79" spans="1:18" ht="10.5" customHeight="1">
      <c r="A79" s="90"/>
      <c r="B79" s="153"/>
      <c r="C79" s="153" t="s">
        <v>94</v>
      </c>
      <c r="D79" s="203"/>
      <c r="E79" s="219"/>
      <c r="F79" s="203"/>
      <c r="G79" s="213"/>
      <c r="H79" s="203">
        <v>94</v>
      </c>
      <c r="I79" s="216"/>
      <c r="J79" s="203"/>
      <c r="K79" s="202"/>
      <c r="L79" s="191"/>
      <c r="M79" s="192"/>
      <c r="N79" s="193"/>
      <c r="O79" s="194"/>
      <c r="P79" s="194"/>
      <c r="Q79" s="195"/>
      <c r="R79" s="192"/>
    </row>
    <row r="80" spans="1:18" ht="10.5" customHeight="1">
      <c r="A80" s="90"/>
      <c r="B80" s="153"/>
      <c r="C80" s="153"/>
      <c r="D80" s="203"/>
      <c r="E80" s="219"/>
      <c r="F80" s="203"/>
      <c r="G80" s="213"/>
      <c r="H80" s="203"/>
      <c r="I80" s="216"/>
      <c r="J80" s="203"/>
      <c r="K80" s="202"/>
      <c r="L80" s="191"/>
      <c r="M80" s="192"/>
      <c r="N80" s="193"/>
      <c r="O80" s="194"/>
      <c r="P80" s="194"/>
      <c r="Q80" s="195"/>
      <c r="R80" s="192"/>
    </row>
    <row r="81" spans="1:18" ht="10.5" customHeight="1">
      <c r="A81" s="90"/>
      <c r="B81" s="153"/>
      <c r="C81" s="153"/>
      <c r="D81" s="203"/>
      <c r="E81" s="219"/>
      <c r="F81" s="203"/>
      <c r="G81" s="213"/>
      <c r="H81" s="203"/>
      <c r="I81" s="216"/>
      <c r="J81" s="203"/>
      <c r="K81" s="202"/>
      <c r="L81" s="191"/>
      <c r="M81" s="192"/>
      <c r="N81" s="193"/>
      <c r="O81" s="194"/>
      <c r="P81" s="194"/>
      <c r="Q81" s="195"/>
      <c r="R81" s="192"/>
    </row>
    <row r="82" spans="1:18" ht="10.5" customHeight="1">
      <c r="A82" s="91"/>
      <c r="B82" s="153"/>
      <c r="C82" s="153"/>
      <c r="D82" s="203"/>
      <c r="E82" s="220"/>
      <c r="F82" s="203"/>
      <c r="G82" s="213"/>
      <c r="H82" s="207"/>
      <c r="I82" s="216"/>
      <c r="J82" s="203"/>
      <c r="K82" s="202"/>
      <c r="L82" s="191"/>
      <c r="M82" s="192"/>
      <c r="N82" s="193"/>
      <c r="O82" s="194"/>
      <c r="P82" s="194"/>
      <c r="Q82" s="195"/>
      <c r="R82" s="192"/>
    </row>
    <row r="83" spans="1:18" ht="10.5" customHeight="1">
      <c r="A83" s="91"/>
      <c r="B83" s="153"/>
      <c r="C83" s="153"/>
      <c r="D83" s="203"/>
      <c r="E83" s="211"/>
      <c r="F83" s="203"/>
      <c r="G83" s="213"/>
      <c r="H83" s="203"/>
      <c r="I83" s="216"/>
      <c r="J83" s="203"/>
      <c r="K83" s="202"/>
      <c r="L83" s="191"/>
      <c r="M83" s="192"/>
      <c r="N83" s="193"/>
      <c r="O83" s="194"/>
      <c r="P83" s="194"/>
      <c r="Q83" s="195"/>
      <c r="R83" s="192"/>
    </row>
    <row r="84" spans="1:18" ht="10.5" customHeight="1">
      <c r="A84" s="91"/>
      <c r="B84" s="153" t="s">
        <v>45</v>
      </c>
      <c r="C84" s="153" t="s">
        <v>49</v>
      </c>
      <c r="D84" s="203">
        <v>91</v>
      </c>
      <c r="E84" s="211"/>
      <c r="F84" s="203">
        <v>91</v>
      </c>
      <c r="G84" s="213"/>
      <c r="H84" s="203">
        <v>93</v>
      </c>
      <c r="I84" s="216"/>
      <c r="J84" s="203">
        <v>86</v>
      </c>
      <c r="K84" s="202"/>
      <c r="L84" s="191"/>
      <c r="M84" s="192"/>
      <c r="N84" s="193"/>
      <c r="O84" s="194"/>
      <c r="P84" s="194"/>
      <c r="Q84" s="195"/>
      <c r="R84" s="192"/>
    </row>
    <row r="85" spans="1:18" ht="10.5" customHeight="1">
      <c r="A85" s="91"/>
      <c r="B85" s="153" t="s">
        <v>44</v>
      </c>
      <c r="C85" s="153" t="s">
        <v>49</v>
      </c>
      <c r="D85" s="203">
        <v>83</v>
      </c>
      <c r="E85" s="211"/>
      <c r="F85" s="203">
        <v>82</v>
      </c>
      <c r="G85" s="213"/>
      <c r="H85" s="203">
        <v>83</v>
      </c>
      <c r="I85" s="216"/>
      <c r="J85" s="203">
        <v>94</v>
      </c>
      <c r="K85" s="202"/>
      <c r="L85" s="191"/>
      <c r="M85" s="192"/>
      <c r="N85" s="193"/>
      <c r="O85" s="194"/>
      <c r="P85" s="194"/>
      <c r="Q85" s="195"/>
      <c r="R85" s="192"/>
    </row>
    <row r="86" spans="4:18" ht="10.5" customHeight="1">
      <c r="D86" s="203"/>
      <c r="E86" s="212">
        <v>244</v>
      </c>
      <c r="F86" s="292"/>
      <c r="G86" s="214">
        <v>252</v>
      </c>
      <c r="H86" s="295"/>
      <c r="I86" s="212">
        <v>270</v>
      </c>
      <c r="J86" s="213"/>
      <c r="K86" s="214">
        <v>268</v>
      </c>
      <c r="L86" s="191"/>
      <c r="M86" s="192"/>
      <c r="N86" s="193"/>
      <c r="O86" s="194"/>
      <c r="P86" s="194"/>
      <c r="Q86" s="195"/>
      <c r="R86" s="192"/>
    </row>
    <row r="87" spans="4:18" ht="10.5" customHeight="1">
      <c r="D87" s="203"/>
      <c r="E87" s="221"/>
      <c r="F87" s="203"/>
      <c r="G87" s="202"/>
      <c r="H87" s="203"/>
      <c r="I87" s="216"/>
      <c r="J87" s="202"/>
      <c r="K87" s="202"/>
      <c r="L87" s="191"/>
      <c r="M87" s="192"/>
      <c r="N87" s="193"/>
      <c r="O87" s="194"/>
      <c r="P87" s="194"/>
      <c r="Q87" s="195"/>
      <c r="R87" s="192"/>
    </row>
    <row r="88" spans="1:18" ht="10.5" customHeight="1">
      <c r="A88" s="153" t="s">
        <v>50</v>
      </c>
      <c r="B88" s="153" t="s">
        <v>48</v>
      </c>
      <c r="C88" s="153" t="s">
        <v>68</v>
      </c>
      <c r="D88" s="222">
        <v>91</v>
      </c>
      <c r="E88" s="221"/>
      <c r="F88" s="207"/>
      <c r="G88" s="202"/>
      <c r="H88" s="203"/>
      <c r="I88" s="216"/>
      <c r="J88" s="202"/>
      <c r="K88" s="202"/>
      <c r="L88" s="191"/>
      <c r="M88" s="192"/>
      <c r="N88" s="193"/>
      <c r="O88" s="194"/>
      <c r="P88" s="194"/>
      <c r="Q88" s="195"/>
      <c r="R88" s="192"/>
    </row>
    <row r="89" spans="1:18" ht="10.5" customHeight="1">
      <c r="A89" s="90"/>
      <c r="B89" s="153"/>
      <c r="C89" s="153" t="s">
        <v>69</v>
      </c>
      <c r="D89" s="222">
        <v>106</v>
      </c>
      <c r="E89" s="221"/>
      <c r="F89" s="293"/>
      <c r="G89" s="202"/>
      <c r="H89" s="203"/>
      <c r="I89" s="216"/>
      <c r="J89" s="202"/>
      <c r="K89" s="202"/>
      <c r="L89" s="191"/>
      <c r="M89" s="192"/>
      <c r="N89" s="193"/>
      <c r="O89" s="194"/>
      <c r="P89" s="194"/>
      <c r="Q89" s="195"/>
      <c r="R89" s="192"/>
    </row>
    <row r="90" spans="1:18" ht="10.5" customHeight="1">
      <c r="A90" s="90"/>
      <c r="B90" s="153"/>
      <c r="C90" s="153" t="s">
        <v>85</v>
      </c>
      <c r="D90" s="222"/>
      <c r="E90" s="221"/>
      <c r="F90" s="202">
        <v>100</v>
      </c>
      <c r="G90" s="202"/>
      <c r="H90" s="203"/>
      <c r="I90" s="216"/>
      <c r="J90" s="202"/>
      <c r="K90" s="202"/>
      <c r="L90" s="191"/>
      <c r="M90" s="192"/>
      <c r="N90" s="193"/>
      <c r="O90" s="194"/>
      <c r="P90" s="194"/>
      <c r="Q90" s="195"/>
      <c r="R90" s="192"/>
    </row>
    <row r="91" spans="1:18" ht="10.5" customHeight="1">
      <c r="A91" s="90"/>
      <c r="B91" s="153"/>
      <c r="C91" s="153" t="s">
        <v>86</v>
      </c>
      <c r="D91" s="222"/>
      <c r="E91" s="211"/>
      <c r="F91" s="207">
        <v>104</v>
      </c>
      <c r="G91" s="211"/>
      <c r="H91" s="203"/>
      <c r="I91" s="211"/>
      <c r="J91" s="202"/>
      <c r="K91" s="211"/>
      <c r="L91" s="191"/>
      <c r="M91" s="192"/>
      <c r="N91" s="193"/>
      <c r="O91" s="194"/>
      <c r="P91" s="194"/>
      <c r="Q91" s="195"/>
      <c r="R91" s="192"/>
    </row>
    <row r="92" spans="1:18" ht="10.5" customHeight="1">
      <c r="A92" s="90"/>
      <c r="B92" s="153"/>
      <c r="C92" s="153" t="s">
        <v>95</v>
      </c>
      <c r="D92" s="223"/>
      <c r="E92" s="204"/>
      <c r="F92" s="202"/>
      <c r="G92" s="213"/>
      <c r="H92" s="203">
        <v>84</v>
      </c>
      <c r="I92" s="216"/>
      <c r="J92" s="202"/>
      <c r="K92" s="202"/>
      <c r="L92" s="191"/>
      <c r="M92" s="192"/>
      <c r="N92" s="193"/>
      <c r="O92" s="194"/>
      <c r="P92" s="194"/>
      <c r="Q92" s="195"/>
      <c r="R92" s="192"/>
    </row>
    <row r="93" spans="1:18" ht="10.5" customHeight="1">
      <c r="A93" s="90"/>
      <c r="B93" s="153"/>
      <c r="C93" s="153" t="s">
        <v>83</v>
      </c>
      <c r="D93" s="203"/>
      <c r="E93" s="219"/>
      <c r="F93" s="203"/>
      <c r="G93" s="202"/>
      <c r="H93" s="203">
        <v>98</v>
      </c>
      <c r="I93" s="216"/>
      <c r="J93" s="203">
        <v>96</v>
      </c>
      <c r="K93" s="202"/>
      <c r="L93" s="191"/>
      <c r="M93" s="192"/>
      <c r="N93" s="193"/>
      <c r="O93" s="194"/>
      <c r="P93" s="194"/>
      <c r="Q93" s="195"/>
      <c r="R93" s="192"/>
    </row>
    <row r="94" spans="1:18" ht="10.5" customHeight="1">
      <c r="A94" s="91"/>
      <c r="B94" s="153"/>
      <c r="C94" s="153" t="s">
        <v>100</v>
      </c>
      <c r="D94" s="203"/>
      <c r="E94" s="219"/>
      <c r="F94" s="203"/>
      <c r="G94" s="202"/>
      <c r="H94" s="203"/>
      <c r="I94" s="216"/>
      <c r="J94" s="203">
        <v>100</v>
      </c>
      <c r="K94" s="202"/>
      <c r="L94" s="191"/>
      <c r="M94" s="192"/>
      <c r="N94" s="193"/>
      <c r="O94" s="194"/>
      <c r="P94" s="194"/>
      <c r="Q94" s="195"/>
      <c r="R94" s="192"/>
    </row>
    <row r="95" spans="1:18" ht="10.5" customHeight="1">
      <c r="A95" s="91"/>
      <c r="B95" s="153"/>
      <c r="C95" s="153"/>
      <c r="D95" s="203"/>
      <c r="E95" s="219"/>
      <c r="F95" s="203"/>
      <c r="G95" s="202"/>
      <c r="H95" s="203"/>
      <c r="I95" s="216"/>
      <c r="J95" s="203"/>
      <c r="K95" s="202"/>
      <c r="L95" s="191"/>
      <c r="M95" s="192"/>
      <c r="N95" s="193"/>
      <c r="O95" s="194"/>
      <c r="P95" s="194"/>
      <c r="Q95" s="195"/>
      <c r="R95" s="192"/>
    </row>
    <row r="96" spans="1:18" ht="10.5" customHeight="1">
      <c r="A96" s="91"/>
      <c r="B96" s="153" t="s">
        <v>45</v>
      </c>
      <c r="C96" s="153" t="s">
        <v>49</v>
      </c>
      <c r="D96" s="207">
        <v>106</v>
      </c>
      <c r="E96" s="219"/>
      <c r="F96" s="203">
        <v>88</v>
      </c>
      <c r="G96" s="202"/>
      <c r="H96" s="207">
        <v>99</v>
      </c>
      <c r="I96" s="216"/>
      <c r="J96" s="207">
        <v>101</v>
      </c>
      <c r="K96" s="202"/>
      <c r="L96" s="191"/>
      <c r="M96" s="192"/>
      <c r="N96" s="193"/>
      <c r="O96" s="194"/>
      <c r="P96" s="194"/>
      <c r="Q96" s="195"/>
      <c r="R96" s="192"/>
    </row>
    <row r="97" spans="1:18" ht="10.5" customHeight="1">
      <c r="A97" s="91"/>
      <c r="B97" s="153" t="s">
        <v>44</v>
      </c>
      <c r="C97" s="153" t="s">
        <v>49</v>
      </c>
      <c r="D97" s="203">
        <v>87</v>
      </c>
      <c r="E97" s="219"/>
      <c r="F97" s="203">
        <v>102</v>
      </c>
      <c r="G97" s="202"/>
      <c r="H97" s="203">
        <v>85</v>
      </c>
      <c r="I97" s="216"/>
      <c r="J97" s="203">
        <v>99</v>
      </c>
      <c r="K97" s="202"/>
      <c r="L97" s="191"/>
      <c r="M97" s="192"/>
      <c r="N97" s="193"/>
      <c r="O97" s="194"/>
      <c r="P97" s="194"/>
      <c r="Q97" s="195"/>
      <c r="R97" s="192"/>
    </row>
    <row r="98" spans="4:18" ht="10.5" customHeight="1">
      <c r="D98" s="209"/>
      <c r="E98" s="212">
        <v>284</v>
      </c>
      <c r="F98" s="292"/>
      <c r="G98" s="214">
        <v>290</v>
      </c>
      <c r="H98" s="295"/>
      <c r="I98" s="212">
        <v>267</v>
      </c>
      <c r="J98" s="213"/>
      <c r="K98" s="214">
        <v>295</v>
      </c>
      <c r="L98" s="191"/>
      <c r="M98" s="192"/>
      <c r="N98" s="193"/>
      <c r="O98" s="194"/>
      <c r="P98" s="194"/>
      <c r="Q98" s="195"/>
      <c r="R98" s="192"/>
    </row>
    <row r="99" spans="4:18" ht="10.5" customHeight="1">
      <c r="D99" s="224"/>
      <c r="E99" s="216"/>
      <c r="F99" s="203"/>
      <c r="G99" s="227"/>
      <c r="H99" s="203"/>
      <c r="I99" s="208"/>
      <c r="J99" s="203"/>
      <c r="L99" s="191"/>
      <c r="M99" s="192"/>
      <c r="N99" s="193"/>
      <c r="O99" s="194"/>
      <c r="P99" s="194"/>
      <c r="Q99" s="195"/>
      <c r="R99" s="192"/>
    </row>
    <row r="100" spans="4:18" ht="10.5" customHeight="1">
      <c r="D100" s="225"/>
      <c r="E100" s="226"/>
      <c r="F100" s="209"/>
      <c r="H100" s="203"/>
      <c r="I100" s="208"/>
      <c r="L100" s="191"/>
      <c r="M100" s="192"/>
      <c r="N100" s="193"/>
      <c r="O100" s="194"/>
      <c r="P100" s="194"/>
      <c r="Q100" s="195"/>
      <c r="R100" s="192"/>
    </row>
  </sheetData>
  <sheetProtection/>
  <mergeCells count="25">
    <mergeCell ref="N44:Q44"/>
    <mergeCell ref="N38:Q38"/>
    <mergeCell ref="N40:Q40"/>
    <mergeCell ref="N42:Q42"/>
    <mergeCell ref="N43:Q43"/>
    <mergeCell ref="N39:Q39"/>
    <mergeCell ref="R1:R2"/>
    <mergeCell ref="N1:N2"/>
    <mergeCell ref="N32:Q32"/>
    <mergeCell ref="N33:Q33"/>
    <mergeCell ref="N34:Q34"/>
    <mergeCell ref="N35:Q35"/>
    <mergeCell ref="P1:P2"/>
    <mergeCell ref="Q1:Q2"/>
    <mergeCell ref="O1:O2"/>
    <mergeCell ref="N45:Q45"/>
    <mergeCell ref="N36:Q36"/>
    <mergeCell ref="N37:Q37"/>
    <mergeCell ref="L31:R31"/>
    <mergeCell ref="A1:C1"/>
    <mergeCell ref="F1:G1"/>
    <mergeCell ref="H1:I1"/>
    <mergeCell ref="J1:K1"/>
    <mergeCell ref="D1:E1"/>
    <mergeCell ref="L1:M2"/>
  </mergeCells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5.7109375" style="0" customWidth="1"/>
    <col min="2" max="2" width="9.57421875" style="0" customWidth="1"/>
    <col min="3" max="3" width="19.421875" style="0" customWidth="1"/>
    <col min="4" max="4" width="4.28125" style="0" customWidth="1"/>
    <col min="5" max="5" width="5.140625" style="0" customWidth="1"/>
    <col min="6" max="11" width="4.28125" style="0" customWidth="1"/>
    <col min="12" max="12" width="3.7109375" style="0" customWidth="1"/>
    <col min="13" max="13" width="20.57421875" style="0" customWidth="1"/>
    <col min="14" max="14" width="4.140625" style="0" customWidth="1"/>
    <col min="15" max="16" width="4.421875" style="0" customWidth="1"/>
    <col min="17" max="17" width="4.8515625" style="0" customWidth="1"/>
    <col min="18" max="18" width="7.421875" style="0" customWidth="1"/>
    <col min="19" max="19" width="8.57421875" style="0" customWidth="1"/>
  </cols>
  <sheetData>
    <row r="1" spans="1:19" ht="12.75">
      <c r="A1" s="321" t="s">
        <v>6</v>
      </c>
      <c r="B1" s="321"/>
      <c r="C1" s="321"/>
      <c r="D1" s="306" t="s">
        <v>46</v>
      </c>
      <c r="E1" s="307"/>
      <c r="F1" s="306" t="s">
        <v>54</v>
      </c>
      <c r="G1" s="307"/>
      <c r="H1" s="306" t="s">
        <v>52</v>
      </c>
      <c r="I1" s="307"/>
      <c r="J1" s="306" t="s">
        <v>53</v>
      </c>
      <c r="K1" s="308"/>
      <c r="L1" s="309" t="s">
        <v>41</v>
      </c>
      <c r="M1" s="310"/>
      <c r="N1" s="324" t="s">
        <v>13</v>
      </c>
      <c r="O1" s="322" t="s">
        <v>14</v>
      </c>
      <c r="P1" s="322" t="s">
        <v>15</v>
      </c>
      <c r="Q1" s="326" t="s">
        <v>16</v>
      </c>
      <c r="R1" s="313" t="s">
        <v>17</v>
      </c>
      <c r="S1" s="114" t="s">
        <v>21</v>
      </c>
    </row>
    <row r="2" spans="1:19" ht="13.5" thickBot="1">
      <c r="A2" s="266" t="s">
        <v>3</v>
      </c>
      <c r="B2" s="266"/>
      <c r="C2" s="266" t="s">
        <v>7</v>
      </c>
      <c r="D2" s="267" t="s">
        <v>4</v>
      </c>
      <c r="E2" s="268" t="s">
        <v>5</v>
      </c>
      <c r="F2" s="267" t="s">
        <v>4</v>
      </c>
      <c r="G2" s="268" t="s">
        <v>5</v>
      </c>
      <c r="H2" s="267" t="s">
        <v>4</v>
      </c>
      <c r="I2" s="268" t="s">
        <v>5</v>
      </c>
      <c r="J2" s="267" t="s">
        <v>4</v>
      </c>
      <c r="K2" s="269" t="s">
        <v>5</v>
      </c>
      <c r="L2" s="311"/>
      <c r="M2" s="312"/>
      <c r="N2" s="325"/>
      <c r="O2" s="323"/>
      <c r="P2" s="323"/>
      <c r="Q2" s="327"/>
      <c r="R2" s="314"/>
      <c r="S2" s="115" t="s">
        <v>28</v>
      </c>
    </row>
    <row r="3" spans="1:19" ht="10.5" customHeight="1" thickTop="1">
      <c r="A3" s="282" t="s">
        <v>11</v>
      </c>
      <c r="B3" s="282" t="s">
        <v>48</v>
      </c>
      <c r="C3" s="283" t="s">
        <v>72</v>
      </c>
      <c r="D3" s="207">
        <v>108</v>
      </c>
      <c r="E3" s="216"/>
      <c r="F3" s="213"/>
      <c r="G3" s="213"/>
      <c r="H3" s="272"/>
      <c r="I3" s="294"/>
      <c r="J3" s="213"/>
      <c r="K3" s="213"/>
      <c r="L3" s="116">
        <v>1</v>
      </c>
      <c r="M3" s="46" t="s">
        <v>11</v>
      </c>
      <c r="N3" s="51">
        <v>183</v>
      </c>
      <c r="O3" s="52">
        <v>168</v>
      </c>
      <c r="P3" s="52">
        <v>183</v>
      </c>
      <c r="Q3" s="99">
        <v>176</v>
      </c>
      <c r="R3" s="53">
        <f>SUM(N3:Q3)</f>
        <v>710</v>
      </c>
      <c r="S3" s="87">
        <f>R3/8</f>
        <v>88.75</v>
      </c>
    </row>
    <row r="4" spans="1:19" ht="10.5" customHeight="1">
      <c r="A4" s="284"/>
      <c r="B4" s="282"/>
      <c r="C4" s="283" t="s">
        <v>9</v>
      </c>
      <c r="D4" s="271">
        <v>93</v>
      </c>
      <c r="E4" s="216"/>
      <c r="F4" s="213"/>
      <c r="G4" s="213"/>
      <c r="H4" s="272">
        <v>93</v>
      </c>
      <c r="I4" s="294"/>
      <c r="J4" s="213"/>
      <c r="K4" s="213"/>
      <c r="L4" s="107">
        <v>2</v>
      </c>
      <c r="M4" s="47" t="s">
        <v>18</v>
      </c>
      <c r="N4" s="48">
        <v>195</v>
      </c>
      <c r="O4" s="54">
        <v>187</v>
      </c>
      <c r="P4" s="54">
        <v>198</v>
      </c>
      <c r="Q4" s="99">
        <v>178</v>
      </c>
      <c r="R4" s="55">
        <f>SUM(N4:Q4)</f>
        <v>758</v>
      </c>
      <c r="S4" s="87">
        <f>R4/8</f>
        <v>94.75</v>
      </c>
    </row>
    <row r="5" spans="1:19" ht="10.5" customHeight="1">
      <c r="A5" s="284"/>
      <c r="B5" s="282"/>
      <c r="C5" s="283" t="s">
        <v>88</v>
      </c>
      <c r="D5" s="271"/>
      <c r="E5" s="216"/>
      <c r="F5" s="207">
        <v>90</v>
      </c>
      <c r="G5" s="213"/>
      <c r="H5" s="272"/>
      <c r="I5" s="294"/>
      <c r="J5" s="213">
        <v>85</v>
      </c>
      <c r="K5" s="213"/>
      <c r="L5" s="107">
        <v>3</v>
      </c>
      <c r="M5" s="47"/>
      <c r="N5" s="48"/>
      <c r="O5" s="49"/>
      <c r="P5" s="49"/>
      <c r="Q5" s="49"/>
      <c r="R5" s="50"/>
      <c r="S5" s="87"/>
    </row>
    <row r="6" spans="1:19" ht="10.5" customHeight="1" thickBot="1">
      <c r="A6" s="284"/>
      <c r="B6" s="282"/>
      <c r="C6" s="283" t="s">
        <v>89</v>
      </c>
      <c r="D6" s="271"/>
      <c r="E6" s="216"/>
      <c r="F6" s="213">
        <v>88</v>
      </c>
      <c r="G6" s="213"/>
      <c r="H6" s="207">
        <v>106</v>
      </c>
      <c r="I6" s="294"/>
      <c r="J6" s="213">
        <v>91</v>
      </c>
      <c r="K6" s="213"/>
      <c r="L6" s="108">
        <v>4</v>
      </c>
      <c r="M6" s="109"/>
      <c r="N6" s="110"/>
      <c r="O6" s="111"/>
      <c r="P6" s="111"/>
      <c r="Q6" s="112"/>
      <c r="R6" s="113"/>
      <c r="S6" s="89"/>
    </row>
    <row r="7" spans="1:18" ht="10.5" customHeight="1">
      <c r="A7" s="284"/>
      <c r="B7" s="282"/>
      <c r="C7" s="283"/>
      <c r="D7" s="271"/>
      <c r="E7" s="216"/>
      <c r="F7" s="213"/>
      <c r="G7" s="213"/>
      <c r="H7" s="272"/>
      <c r="I7" s="294"/>
      <c r="J7" s="213"/>
      <c r="K7" s="213"/>
      <c r="L7" s="101"/>
      <c r="M7" s="102"/>
      <c r="N7" s="103"/>
      <c r="O7" s="104"/>
      <c r="P7" s="104"/>
      <c r="Q7" s="105"/>
      <c r="R7" s="106"/>
    </row>
    <row r="8" spans="1:18" ht="10.5" customHeight="1">
      <c r="A8" s="284"/>
      <c r="B8" s="282"/>
      <c r="C8" s="283"/>
      <c r="D8" s="271"/>
      <c r="E8" s="216"/>
      <c r="F8" s="213"/>
      <c r="G8" s="213"/>
      <c r="H8" s="272"/>
      <c r="I8" s="294"/>
      <c r="J8" s="213"/>
      <c r="K8" s="213"/>
      <c r="L8" s="40"/>
      <c r="M8" s="41"/>
      <c r="N8" s="42"/>
      <c r="O8" s="43"/>
      <c r="P8" s="43"/>
      <c r="Q8" s="44"/>
      <c r="R8" s="45"/>
    </row>
    <row r="9" spans="1:18" ht="10.5" customHeight="1">
      <c r="A9" s="282"/>
      <c r="B9" s="282"/>
      <c r="C9" s="283"/>
      <c r="D9" s="271"/>
      <c r="E9" s="216"/>
      <c r="F9" s="213"/>
      <c r="G9" s="213"/>
      <c r="H9" s="272"/>
      <c r="I9" s="294"/>
      <c r="J9" s="213"/>
      <c r="K9" s="213"/>
      <c r="L9" s="77"/>
      <c r="M9" s="78" t="s">
        <v>23</v>
      </c>
      <c r="N9" s="42"/>
      <c r="O9" s="99"/>
      <c r="P9" s="43"/>
      <c r="Q9" s="44"/>
      <c r="R9" s="45"/>
    </row>
    <row r="10" spans="1:18" ht="10.5" customHeight="1">
      <c r="A10" s="284"/>
      <c r="B10" s="282" t="s">
        <v>44</v>
      </c>
      <c r="C10" s="283" t="s">
        <v>49</v>
      </c>
      <c r="D10" s="271">
        <v>90</v>
      </c>
      <c r="E10" s="216"/>
      <c r="F10" s="213">
        <v>80</v>
      </c>
      <c r="G10" s="213"/>
      <c r="H10" s="272">
        <v>90</v>
      </c>
      <c r="I10" s="294"/>
      <c r="J10" s="207">
        <v>92</v>
      </c>
      <c r="K10" s="213"/>
      <c r="L10" s="22"/>
      <c r="M10" s="20"/>
      <c r="N10" s="25"/>
      <c r="O10" s="26"/>
      <c r="P10" s="37"/>
      <c r="Q10" s="38"/>
      <c r="R10" s="39"/>
    </row>
    <row r="11" spans="1:18" ht="10.5" customHeight="1">
      <c r="A11" s="284"/>
      <c r="B11" s="282"/>
      <c r="C11" s="283"/>
      <c r="D11" s="271"/>
      <c r="E11" s="212">
        <v>183</v>
      </c>
      <c r="F11" s="295"/>
      <c r="G11" s="214">
        <v>168</v>
      </c>
      <c r="H11" s="295"/>
      <c r="I11" s="212">
        <v>183</v>
      </c>
      <c r="J11" s="213"/>
      <c r="K11" s="214">
        <v>176</v>
      </c>
      <c r="L11" s="22"/>
      <c r="M11" s="20"/>
      <c r="N11" s="25"/>
      <c r="O11" s="26"/>
      <c r="P11" s="23"/>
      <c r="Q11" s="24"/>
      <c r="R11" s="21"/>
    </row>
    <row r="12" spans="1:18" ht="10.5" customHeight="1">
      <c r="A12" s="282"/>
      <c r="B12" s="282"/>
      <c r="C12" s="283"/>
      <c r="D12" s="271"/>
      <c r="E12" s="216"/>
      <c r="F12" s="213"/>
      <c r="G12" s="213"/>
      <c r="H12" s="272"/>
      <c r="I12" s="294"/>
      <c r="J12" s="213"/>
      <c r="K12" s="213"/>
      <c r="L12" s="60" t="s">
        <v>24</v>
      </c>
      <c r="M12" s="168" t="s">
        <v>26</v>
      </c>
      <c r="N12" s="62"/>
      <c r="O12" s="63"/>
      <c r="P12" s="23"/>
      <c r="Q12" s="24"/>
      <c r="R12" s="21"/>
    </row>
    <row r="13" spans="1:18" ht="10.5" customHeight="1">
      <c r="A13" s="282" t="s">
        <v>18</v>
      </c>
      <c r="B13" s="282"/>
      <c r="C13" s="283" t="s">
        <v>71</v>
      </c>
      <c r="D13" s="271">
        <v>104</v>
      </c>
      <c r="E13" s="216"/>
      <c r="F13" s="213">
        <v>92</v>
      </c>
      <c r="G13" s="213"/>
      <c r="H13" s="272">
        <v>97</v>
      </c>
      <c r="I13" s="294"/>
      <c r="J13" s="213"/>
      <c r="K13" s="213"/>
      <c r="L13" s="60" t="s">
        <v>24</v>
      </c>
      <c r="M13" s="168" t="s">
        <v>25</v>
      </c>
      <c r="N13" s="62"/>
      <c r="O13" s="63"/>
      <c r="P13" s="26"/>
      <c r="Q13" s="27"/>
      <c r="R13" s="20"/>
    </row>
    <row r="14" spans="1:18" ht="10.5" customHeight="1">
      <c r="A14" s="284"/>
      <c r="B14" s="282"/>
      <c r="C14" s="283"/>
      <c r="D14" s="207">
        <v>299</v>
      </c>
      <c r="E14" s="216"/>
      <c r="F14" s="213"/>
      <c r="G14" s="213"/>
      <c r="H14" s="207">
        <v>299</v>
      </c>
      <c r="I14" s="294"/>
      <c r="J14" s="213"/>
      <c r="K14" s="213"/>
      <c r="L14" s="60"/>
      <c r="M14" s="168" t="s">
        <v>70</v>
      </c>
      <c r="N14" s="62"/>
      <c r="O14" s="63"/>
      <c r="P14" s="26"/>
      <c r="Q14" s="27"/>
      <c r="R14" s="20"/>
    </row>
    <row r="15" spans="1:18" ht="10.5" customHeight="1">
      <c r="A15" s="284"/>
      <c r="B15" s="282"/>
      <c r="C15" s="283" t="s">
        <v>20</v>
      </c>
      <c r="D15" s="271"/>
      <c r="E15" s="216"/>
      <c r="F15" s="207">
        <v>299</v>
      </c>
      <c r="G15" s="213"/>
      <c r="H15" s="272"/>
      <c r="I15" s="294"/>
      <c r="J15" s="213"/>
      <c r="K15" s="213"/>
      <c r="L15" s="60" t="s">
        <v>24</v>
      </c>
      <c r="M15" s="168" t="s">
        <v>73</v>
      </c>
      <c r="N15" s="62"/>
      <c r="O15" s="63"/>
      <c r="P15" s="26"/>
      <c r="Q15" s="27"/>
      <c r="R15" s="20"/>
    </row>
    <row r="16" spans="1:18" ht="10.5" customHeight="1">
      <c r="A16" s="284"/>
      <c r="B16" s="282"/>
      <c r="C16" s="283" t="s">
        <v>103</v>
      </c>
      <c r="D16" s="271"/>
      <c r="E16" s="216"/>
      <c r="F16" s="213"/>
      <c r="G16" s="213"/>
      <c r="H16" s="272"/>
      <c r="I16" s="294"/>
      <c r="J16" s="207">
        <v>94</v>
      </c>
      <c r="K16" s="213"/>
      <c r="L16" s="74"/>
      <c r="M16" s="88" t="s">
        <v>106</v>
      </c>
      <c r="N16" s="75"/>
      <c r="O16" s="76"/>
      <c r="P16" s="79"/>
      <c r="Q16" s="80"/>
      <c r="R16" s="81"/>
    </row>
    <row r="17" spans="1:18" ht="10.5" customHeight="1">
      <c r="A17" s="286"/>
      <c r="B17" s="282"/>
      <c r="C17" s="283" t="s">
        <v>104</v>
      </c>
      <c r="D17" s="271"/>
      <c r="E17" s="216"/>
      <c r="F17" s="213"/>
      <c r="G17" s="213"/>
      <c r="H17" s="272"/>
      <c r="I17" s="294"/>
      <c r="J17" s="213">
        <v>91</v>
      </c>
      <c r="K17" s="213"/>
      <c r="L17" s="69"/>
      <c r="M17" s="100" t="s">
        <v>105</v>
      </c>
      <c r="N17" s="66"/>
      <c r="O17" s="67"/>
      <c r="P17" s="26"/>
      <c r="Q17" s="27"/>
      <c r="R17" s="20"/>
    </row>
    <row r="18" spans="1:18" ht="10.5" customHeight="1">
      <c r="A18" s="286"/>
      <c r="B18" s="282"/>
      <c r="C18" s="283"/>
      <c r="D18" s="271"/>
      <c r="E18" s="216"/>
      <c r="F18" s="213"/>
      <c r="G18" s="213"/>
      <c r="H18" s="272"/>
      <c r="I18" s="294"/>
      <c r="J18" s="213"/>
      <c r="K18" s="213"/>
      <c r="L18" s="69"/>
      <c r="M18" s="65"/>
      <c r="N18" s="66"/>
      <c r="O18" s="67"/>
      <c r="P18" s="26"/>
      <c r="Q18" s="27"/>
      <c r="R18" s="20"/>
    </row>
    <row r="19" spans="1:18" ht="10.5" customHeight="1">
      <c r="A19" s="284"/>
      <c r="B19" s="282"/>
      <c r="C19" s="283"/>
      <c r="D19" s="271"/>
      <c r="E19" s="216"/>
      <c r="F19" s="213"/>
      <c r="G19" s="213"/>
      <c r="H19" s="272"/>
      <c r="I19" s="294"/>
      <c r="J19" s="213"/>
      <c r="K19" s="213"/>
      <c r="L19" s="69"/>
      <c r="M19" s="65"/>
      <c r="N19" s="66"/>
      <c r="O19" s="67"/>
      <c r="P19" s="26"/>
      <c r="Q19" s="27"/>
      <c r="R19" s="20"/>
    </row>
    <row r="20" spans="1:18" ht="10.5" customHeight="1">
      <c r="A20" s="284"/>
      <c r="B20" s="282" t="s">
        <v>44</v>
      </c>
      <c r="C20" s="283" t="s">
        <v>49</v>
      </c>
      <c r="D20" s="271">
        <v>91</v>
      </c>
      <c r="E20" s="216"/>
      <c r="F20" s="213">
        <v>95</v>
      </c>
      <c r="G20" s="213"/>
      <c r="H20" s="272">
        <v>101</v>
      </c>
      <c r="I20" s="294"/>
      <c r="J20" s="213">
        <v>87</v>
      </c>
      <c r="K20" s="213"/>
      <c r="L20" s="28"/>
      <c r="M20" s="20"/>
      <c r="N20" s="25"/>
      <c r="O20" s="26"/>
      <c r="P20" s="26"/>
      <c r="Q20" s="27"/>
      <c r="R20" s="20"/>
    </row>
    <row r="21" spans="1:18" ht="10.5" customHeight="1">
      <c r="A21" s="215"/>
      <c r="B21" s="270"/>
      <c r="C21" s="215"/>
      <c r="D21" s="271"/>
      <c r="E21" s="212">
        <v>195</v>
      </c>
      <c r="F21" s="295"/>
      <c r="G21" s="214">
        <v>187</v>
      </c>
      <c r="H21" s="295"/>
      <c r="I21" s="212">
        <v>198</v>
      </c>
      <c r="J21" s="213"/>
      <c r="K21" s="214">
        <v>178</v>
      </c>
      <c r="L21" s="28"/>
      <c r="M21" s="20"/>
      <c r="N21" s="25"/>
      <c r="O21" s="26"/>
      <c r="P21" s="26"/>
      <c r="Q21" s="27"/>
      <c r="R21" s="20"/>
    </row>
    <row r="22" spans="2:18" ht="10.5" customHeight="1">
      <c r="B22" s="13"/>
      <c r="D22" s="15"/>
      <c r="E22" s="14"/>
      <c r="F22" s="2"/>
      <c r="G22" s="2"/>
      <c r="H22" s="93"/>
      <c r="I22" s="10"/>
      <c r="J22" s="29"/>
      <c r="K22" s="29"/>
      <c r="L22" s="28"/>
      <c r="M22" s="20"/>
      <c r="N22" s="25"/>
      <c r="O22" s="26"/>
      <c r="P22" s="26"/>
      <c r="Q22" s="27"/>
      <c r="R22" s="20"/>
    </row>
    <row r="23" spans="4:18" ht="10.5" customHeight="1">
      <c r="D23" s="15"/>
      <c r="E23" s="14"/>
      <c r="F23" s="2"/>
      <c r="G23" s="2"/>
      <c r="H23" s="93"/>
      <c r="I23" s="10"/>
      <c r="J23" s="29"/>
      <c r="K23" s="29"/>
      <c r="L23" s="28"/>
      <c r="M23" s="20"/>
      <c r="N23" s="25"/>
      <c r="O23" s="26"/>
      <c r="P23" s="26"/>
      <c r="Q23" s="27"/>
      <c r="R23" s="20"/>
    </row>
    <row r="24" spans="4:18" ht="10.5" customHeight="1" thickBot="1">
      <c r="D24" s="15"/>
      <c r="E24" s="14"/>
      <c r="F24" s="2"/>
      <c r="G24" s="2"/>
      <c r="H24" s="93"/>
      <c r="I24" s="10"/>
      <c r="J24" s="29"/>
      <c r="K24" s="29"/>
      <c r="L24" s="28"/>
      <c r="M24" s="20"/>
      <c r="N24" s="25"/>
      <c r="O24" s="26"/>
      <c r="P24" s="26"/>
      <c r="Q24" s="27"/>
      <c r="R24" s="20"/>
    </row>
    <row r="25" spans="4:18" ht="10.5" customHeight="1" thickBot="1">
      <c r="D25" s="15"/>
      <c r="E25" s="14"/>
      <c r="F25" s="2"/>
      <c r="G25" s="2"/>
      <c r="H25" s="93"/>
      <c r="I25" s="10"/>
      <c r="J25" s="29"/>
      <c r="K25" s="29"/>
      <c r="L25" s="318" t="s">
        <v>42</v>
      </c>
      <c r="M25" s="319"/>
      <c r="N25" s="319"/>
      <c r="O25" s="319"/>
      <c r="P25" s="319"/>
      <c r="Q25" s="319"/>
      <c r="R25" s="320"/>
    </row>
    <row r="26" spans="4:18" ht="10.5" customHeight="1" thickTop="1">
      <c r="D26" s="15"/>
      <c r="E26" s="14"/>
      <c r="F26" s="2"/>
      <c r="G26" s="2"/>
      <c r="H26" s="93"/>
      <c r="I26" s="10"/>
      <c r="J26" s="29"/>
      <c r="K26" s="29"/>
      <c r="L26" s="127">
        <v>1</v>
      </c>
      <c r="M26" s="258" t="s">
        <v>0</v>
      </c>
      <c r="N26" s="315" t="s">
        <v>29</v>
      </c>
      <c r="O26" s="316"/>
      <c r="P26" s="316"/>
      <c r="Q26" s="317"/>
      <c r="R26" s="129">
        <v>74.75</v>
      </c>
    </row>
    <row r="27" spans="1:18" ht="10.5" customHeight="1">
      <c r="A27" s="36"/>
      <c r="B27" s="36"/>
      <c r="C27" s="34"/>
      <c r="D27" s="15"/>
      <c r="E27" s="14"/>
      <c r="F27" s="2"/>
      <c r="G27" s="2"/>
      <c r="H27" s="93"/>
      <c r="I27" s="10"/>
      <c r="J27" s="29"/>
      <c r="K27" s="29"/>
      <c r="L27" s="128">
        <v>2</v>
      </c>
      <c r="M27" s="84" t="s">
        <v>11</v>
      </c>
      <c r="N27" s="299" t="s">
        <v>29</v>
      </c>
      <c r="O27" s="300"/>
      <c r="P27" s="300"/>
      <c r="Q27" s="301"/>
      <c r="R27" s="129">
        <v>75.5</v>
      </c>
    </row>
    <row r="28" spans="1:18" ht="10.5" customHeight="1">
      <c r="A28" s="36"/>
      <c r="B28" s="36"/>
      <c r="C28" s="34"/>
      <c r="D28" s="15"/>
      <c r="E28" s="14"/>
      <c r="F28" s="2"/>
      <c r="G28" s="2"/>
      <c r="H28" s="93"/>
      <c r="I28" s="10"/>
      <c r="J28" s="29"/>
      <c r="K28" s="29"/>
      <c r="L28" s="128">
        <v>3</v>
      </c>
      <c r="M28" s="84" t="s">
        <v>18</v>
      </c>
      <c r="N28" s="299" t="s">
        <v>29</v>
      </c>
      <c r="O28" s="300"/>
      <c r="P28" s="300"/>
      <c r="Q28" s="301"/>
      <c r="R28" s="129">
        <v>76.5</v>
      </c>
    </row>
    <row r="29" spans="1:18" ht="10.5" customHeight="1">
      <c r="A29" s="36"/>
      <c r="B29" s="36"/>
      <c r="C29" s="34"/>
      <c r="D29" s="15"/>
      <c r="E29" s="14"/>
      <c r="F29" s="2"/>
      <c r="G29" s="2"/>
      <c r="H29" s="93"/>
      <c r="I29" s="10"/>
      <c r="J29" s="29"/>
      <c r="K29" s="29"/>
      <c r="L29" s="128">
        <v>4</v>
      </c>
      <c r="M29" s="84" t="s">
        <v>43</v>
      </c>
      <c r="N29" s="299" t="s">
        <v>29</v>
      </c>
      <c r="O29" s="300"/>
      <c r="P29" s="300"/>
      <c r="Q29" s="301"/>
      <c r="R29" s="129">
        <v>77.83333333333333</v>
      </c>
    </row>
    <row r="30" spans="1:18" ht="10.5" customHeight="1">
      <c r="A30" s="36"/>
      <c r="B30" s="36"/>
      <c r="C30" s="34"/>
      <c r="D30" s="15"/>
      <c r="E30" s="14"/>
      <c r="F30" s="2"/>
      <c r="G30" s="2"/>
      <c r="H30" s="93"/>
      <c r="I30" s="10"/>
      <c r="J30" s="29"/>
      <c r="K30" s="29"/>
      <c r="L30" s="128">
        <v>5</v>
      </c>
      <c r="M30" s="84" t="s">
        <v>47</v>
      </c>
      <c r="N30" s="299" t="s">
        <v>29</v>
      </c>
      <c r="O30" s="300"/>
      <c r="P30" s="300"/>
      <c r="Q30" s="301"/>
      <c r="R30" s="129">
        <v>81.91666666666667</v>
      </c>
    </row>
    <row r="31" spans="1:18" ht="10.5" customHeight="1">
      <c r="A31" s="36"/>
      <c r="B31" s="36"/>
      <c r="C31" s="34"/>
      <c r="D31" s="15"/>
      <c r="E31" s="14"/>
      <c r="F31" s="2"/>
      <c r="G31" s="2"/>
      <c r="H31" s="93"/>
      <c r="I31" s="10"/>
      <c r="J31" s="29"/>
      <c r="K31" s="29"/>
      <c r="L31" s="128">
        <v>6</v>
      </c>
      <c r="M31" s="261" t="s">
        <v>36</v>
      </c>
      <c r="N31" s="299" t="s">
        <v>29</v>
      </c>
      <c r="O31" s="300"/>
      <c r="P31" s="300"/>
      <c r="Q31" s="301"/>
      <c r="R31" s="129">
        <v>86.16666666666667</v>
      </c>
    </row>
    <row r="32" spans="1:18" ht="10.5" customHeight="1">
      <c r="A32" s="36"/>
      <c r="B32" s="36"/>
      <c r="C32" s="34"/>
      <c r="D32" s="15"/>
      <c r="E32" s="14"/>
      <c r="F32" s="2"/>
      <c r="G32" s="2"/>
      <c r="H32" s="93"/>
      <c r="I32" s="10"/>
      <c r="J32" s="29"/>
      <c r="K32" s="29"/>
      <c r="L32" s="128">
        <v>7</v>
      </c>
      <c r="M32" s="261" t="s">
        <v>0</v>
      </c>
      <c r="N32" s="299" t="s">
        <v>31</v>
      </c>
      <c r="O32" s="300"/>
      <c r="P32" s="300"/>
      <c r="Q32" s="301"/>
      <c r="R32" s="298">
        <v>86.375</v>
      </c>
    </row>
    <row r="33" spans="1:18" ht="10.5" customHeight="1">
      <c r="A33" s="36"/>
      <c r="B33" s="36"/>
      <c r="C33" s="34"/>
      <c r="D33" s="15"/>
      <c r="E33" s="14"/>
      <c r="F33" s="2"/>
      <c r="G33" s="2"/>
      <c r="H33" s="93"/>
      <c r="I33" s="10"/>
      <c r="J33" s="29"/>
      <c r="K33" s="29"/>
      <c r="L33" s="128">
        <v>8</v>
      </c>
      <c r="M33" s="261" t="s">
        <v>11</v>
      </c>
      <c r="N33" s="299" t="s">
        <v>31</v>
      </c>
      <c r="O33" s="300"/>
      <c r="P33" s="300"/>
      <c r="Q33" s="301"/>
      <c r="R33" s="129">
        <v>86.5</v>
      </c>
    </row>
    <row r="34" spans="1:18" ht="10.5" customHeight="1">
      <c r="A34" s="36"/>
      <c r="B34" s="36"/>
      <c r="C34" s="34"/>
      <c r="D34" s="15"/>
      <c r="E34" s="33"/>
      <c r="F34" s="2"/>
      <c r="G34" s="2"/>
      <c r="H34" s="32"/>
      <c r="I34" s="33"/>
      <c r="J34" s="29"/>
      <c r="K34" s="29"/>
      <c r="L34" s="128">
        <v>9</v>
      </c>
      <c r="M34" s="261" t="s">
        <v>63</v>
      </c>
      <c r="N34" s="299" t="s">
        <v>29</v>
      </c>
      <c r="O34" s="300"/>
      <c r="P34" s="300"/>
      <c r="Q34" s="301"/>
      <c r="R34" s="298">
        <v>87.75</v>
      </c>
    </row>
    <row r="35" spans="1:18" ht="10.5" customHeight="1">
      <c r="A35" s="36"/>
      <c r="B35" s="36"/>
      <c r="C35" s="34"/>
      <c r="D35" s="15"/>
      <c r="E35" s="33"/>
      <c r="F35" s="2"/>
      <c r="G35" s="2"/>
      <c r="H35" s="32"/>
      <c r="I35" s="33"/>
      <c r="J35" s="29"/>
      <c r="K35" s="29"/>
      <c r="L35" s="128">
        <v>10</v>
      </c>
      <c r="M35" s="261" t="s">
        <v>11</v>
      </c>
      <c r="N35" s="96" t="s">
        <v>30</v>
      </c>
      <c r="O35" s="97"/>
      <c r="P35" s="97"/>
      <c r="Q35" s="98"/>
      <c r="R35" s="129">
        <v>88.75</v>
      </c>
    </row>
    <row r="36" spans="1:18" ht="10.5" customHeight="1">
      <c r="A36" s="2"/>
      <c r="B36" s="2"/>
      <c r="C36" s="3"/>
      <c r="D36" s="15"/>
      <c r="E36" s="5"/>
      <c r="F36" s="2"/>
      <c r="G36" s="1"/>
      <c r="H36" s="9"/>
      <c r="I36" s="10"/>
      <c r="J36" s="29"/>
      <c r="K36" s="29"/>
      <c r="L36" s="128">
        <v>11</v>
      </c>
      <c r="M36" s="261" t="s">
        <v>27</v>
      </c>
      <c r="N36" s="299" t="s">
        <v>31</v>
      </c>
      <c r="O36" s="300"/>
      <c r="P36" s="300"/>
      <c r="Q36" s="301"/>
      <c r="R36" s="129">
        <v>89.75</v>
      </c>
    </row>
    <row r="37" spans="1:18" ht="10.5" customHeight="1">
      <c r="A37" s="2"/>
      <c r="B37" s="2"/>
      <c r="C37" s="2"/>
      <c r="D37" s="15"/>
      <c r="E37" s="6"/>
      <c r="F37" s="2"/>
      <c r="G37" s="1"/>
      <c r="H37" s="9"/>
      <c r="I37" s="10"/>
      <c r="J37" s="29"/>
      <c r="K37" s="29"/>
      <c r="L37" s="128">
        <v>12</v>
      </c>
      <c r="M37" s="84" t="s">
        <v>10</v>
      </c>
      <c r="N37" s="299" t="s">
        <v>31</v>
      </c>
      <c r="O37" s="300"/>
      <c r="P37" s="300"/>
      <c r="Q37" s="301"/>
      <c r="R37" s="298">
        <v>93.25</v>
      </c>
    </row>
    <row r="38" spans="1:18" ht="10.5" customHeight="1">
      <c r="A38" s="3"/>
      <c r="B38" s="3"/>
      <c r="C38" s="3"/>
      <c r="D38" s="15"/>
      <c r="E38" s="6"/>
      <c r="F38" s="2"/>
      <c r="G38" s="1"/>
      <c r="H38" s="9"/>
      <c r="I38" s="10"/>
      <c r="J38" s="29"/>
      <c r="K38" s="29"/>
      <c r="L38" s="128">
        <v>13</v>
      </c>
      <c r="M38" s="84" t="s">
        <v>50</v>
      </c>
      <c r="N38" s="299" t="s">
        <v>29</v>
      </c>
      <c r="O38" s="300"/>
      <c r="P38" s="300"/>
      <c r="Q38" s="301"/>
      <c r="R38" s="129">
        <v>94.66666666666667</v>
      </c>
    </row>
    <row r="39" spans="1:18" ht="10.5" customHeight="1">
      <c r="A39" s="2"/>
      <c r="B39" s="2"/>
      <c r="C39" s="3"/>
      <c r="D39" s="4"/>
      <c r="E39" s="6"/>
      <c r="F39" s="2"/>
      <c r="G39" s="1"/>
      <c r="H39" s="9"/>
      <c r="I39" s="10"/>
      <c r="J39" s="29"/>
      <c r="K39" s="29"/>
      <c r="L39" s="128">
        <v>14</v>
      </c>
      <c r="M39" s="261" t="s">
        <v>10</v>
      </c>
      <c r="N39" s="299" t="s">
        <v>30</v>
      </c>
      <c r="O39" s="300"/>
      <c r="P39" s="300"/>
      <c r="Q39" s="301"/>
      <c r="R39" s="129">
        <v>94.75</v>
      </c>
    </row>
    <row r="40" spans="1:18" ht="10.5" customHeight="1">
      <c r="A40" s="2"/>
      <c r="B40" s="2"/>
      <c r="C40" s="3"/>
      <c r="D40" s="4"/>
      <c r="E40" s="6"/>
      <c r="F40" s="2"/>
      <c r="G40" s="1"/>
      <c r="H40" s="9"/>
      <c r="I40" s="10"/>
      <c r="J40" s="29"/>
      <c r="K40" s="29"/>
      <c r="L40" s="128"/>
      <c r="M40" s="82"/>
      <c r="N40" s="96"/>
      <c r="O40" s="97"/>
      <c r="P40" s="97"/>
      <c r="Q40" s="98"/>
      <c r="R40" s="129"/>
    </row>
    <row r="41" spans="1:18" ht="10.5" customHeight="1">
      <c r="A41" s="2"/>
      <c r="B41" s="2"/>
      <c r="C41" s="3"/>
      <c r="D41" s="4"/>
      <c r="E41" s="6"/>
      <c r="F41" s="2"/>
      <c r="G41" s="1"/>
      <c r="H41" s="9"/>
      <c r="I41" s="10"/>
      <c r="J41" s="29"/>
      <c r="K41" s="29"/>
      <c r="L41" s="128"/>
      <c r="M41" s="83"/>
      <c r="N41" s="96"/>
      <c r="O41" s="97"/>
      <c r="P41" s="97"/>
      <c r="Q41" s="98"/>
      <c r="R41" s="129"/>
    </row>
    <row r="42" spans="1:18" ht="10.5" customHeight="1">
      <c r="A42" s="2"/>
      <c r="B42" s="2"/>
      <c r="C42" s="3"/>
      <c r="D42" s="4"/>
      <c r="E42" s="6"/>
      <c r="F42" s="2"/>
      <c r="G42" s="1"/>
      <c r="H42" s="9"/>
      <c r="I42" s="10"/>
      <c r="J42" s="29"/>
      <c r="K42" s="29"/>
      <c r="L42" s="128"/>
      <c r="M42" s="84"/>
      <c r="N42" s="96"/>
      <c r="O42" s="97"/>
      <c r="P42" s="97"/>
      <c r="Q42" s="98"/>
      <c r="R42" s="130"/>
    </row>
    <row r="43" spans="1:18" ht="10.5" customHeight="1">
      <c r="A43" s="2"/>
      <c r="B43" s="2"/>
      <c r="C43" s="3"/>
      <c r="D43" s="7"/>
      <c r="E43" s="5"/>
      <c r="F43" s="2"/>
      <c r="G43" s="1"/>
      <c r="H43" s="9"/>
      <c r="I43" s="10"/>
      <c r="L43" s="128"/>
      <c r="M43" s="82"/>
      <c r="N43" s="96"/>
      <c r="O43" s="97"/>
      <c r="P43" s="97"/>
      <c r="Q43" s="98"/>
      <c r="R43" s="130"/>
    </row>
    <row r="44" spans="1:18" ht="10.5" customHeight="1" thickBot="1">
      <c r="A44" s="2"/>
      <c r="B44" s="2"/>
      <c r="C44" s="2"/>
      <c r="D44" s="8"/>
      <c r="E44" s="6"/>
      <c r="F44" s="2"/>
      <c r="G44" s="1"/>
      <c r="H44" s="9"/>
      <c r="I44" s="10"/>
      <c r="L44" s="131"/>
      <c r="M44" s="132"/>
      <c r="N44" s="148"/>
      <c r="O44" s="149"/>
      <c r="P44" s="149"/>
      <c r="Q44" s="150"/>
      <c r="R44" s="133"/>
    </row>
    <row r="45" spans="1:2" ht="10.5" customHeight="1">
      <c r="A45" s="1"/>
      <c r="B45" s="1"/>
    </row>
    <row r="46" spans="1:2" ht="10.5" customHeight="1">
      <c r="A46" s="1"/>
      <c r="B46" s="1"/>
    </row>
    <row r="47" spans="1:2" ht="10.5" customHeight="1">
      <c r="A47" s="1"/>
      <c r="B47" s="1"/>
    </row>
    <row r="48" spans="1:2" ht="10.5" customHeight="1">
      <c r="A48" s="1"/>
      <c r="B48" s="1"/>
    </row>
    <row r="49" spans="1:2" ht="10.5" customHeight="1">
      <c r="A49" s="1"/>
      <c r="B49" s="1"/>
    </row>
    <row r="50" spans="1:2" ht="10.5" customHeight="1">
      <c r="A50" s="1"/>
      <c r="B50" s="1"/>
    </row>
    <row r="51" spans="1:2" ht="10.5" customHeight="1">
      <c r="A51" s="1"/>
      <c r="B51" s="1"/>
    </row>
    <row r="52" spans="1:2" ht="10.5" customHeight="1">
      <c r="A52" s="1"/>
      <c r="B52" s="1"/>
    </row>
    <row r="53" spans="1:2" ht="10.5" customHeight="1">
      <c r="A53" s="1"/>
      <c r="B53" s="1"/>
    </row>
    <row r="54" spans="1:2" ht="10.5" customHeight="1">
      <c r="A54" s="1"/>
      <c r="B54" s="1"/>
    </row>
    <row r="55" spans="1:2" ht="10.5" customHeight="1">
      <c r="A55" s="1"/>
      <c r="B55" s="1"/>
    </row>
    <row r="56" spans="1:2" ht="10.5" customHeight="1">
      <c r="A56" s="1"/>
      <c r="B56" s="1"/>
    </row>
    <row r="57" spans="1:2" ht="10.5" customHeight="1">
      <c r="A57" s="1"/>
      <c r="B57" s="1"/>
    </row>
    <row r="58" spans="1:2" ht="10.5" customHeight="1">
      <c r="A58" s="1"/>
      <c r="B58" s="1"/>
    </row>
    <row r="59" spans="1:2" ht="10.5" customHeight="1">
      <c r="A59" s="1"/>
      <c r="B59" s="1"/>
    </row>
    <row r="60" spans="1:2" ht="10.5" customHeight="1">
      <c r="A60" s="1"/>
      <c r="B60" s="1"/>
    </row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</sheetData>
  <sheetProtection/>
  <mergeCells count="25">
    <mergeCell ref="N38:Q38"/>
    <mergeCell ref="N33:Q33"/>
    <mergeCell ref="N34:Q34"/>
    <mergeCell ref="N36:Q36"/>
    <mergeCell ref="N37:Q37"/>
    <mergeCell ref="N31:Q31"/>
    <mergeCell ref="N32:Q32"/>
    <mergeCell ref="J1:K1"/>
    <mergeCell ref="O1:O2"/>
    <mergeCell ref="P1:P2"/>
    <mergeCell ref="L1:M2"/>
    <mergeCell ref="N1:N2"/>
    <mergeCell ref="Q1:Q2"/>
    <mergeCell ref="N28:Q28"/>
    <mergeCell ref="N26:Q26"/>
    <mergeCell ref="N39:Q39"/>
    <mergeCell ref="L25:R25"/>
    <mergeCell ref="A1:C1"/>
    <mergeCell ref="D1:E1"/>
    <mergeCell ref="F1:G1"/>
    <mergeCell ref="H1:I1"/>
    <mergeCell ref="N27:Q27"/>
    <mergeCell ref="R1:R2"/>
    <mergeCell ref="N29:Q29"/>
    <mergeCell ref="N30:Q3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6.8515625" style="215" customWidth="1"/>
    <col min="2" max="2" width="9.00390625" style="215" customWidth="1"/>
    <col min="3" max="3" width="15.7109375" style="215" customWidth="1"/>
    <col min="4" max="11" width="4.28125" style="215" customWidth="1"/>
    <col min="12" max="12" width="4.00390625" style="0" customWidth="1"/>
    <col min="13" max="13" width="21.7109375" style="0" customWidth="1"/>
    <col min="14" max="15" width="5.28125" style="0" customWidth="1"/>
    <col min="16" max="16" width="5.421875" style="0" customWidth="1"/>
    <col min="17" max="17" width="5.57421875" style="0" customWidth="1"/>
    <col min="18" max="18" width="6.8515625" style="0" customWidth="1"/>
    <col min="19" max="19" width="7.140625" style="73" customWidth="1"/>
  </cols>
  <sheetData>
    <row r="1" spans="1:19" ht="12.75">
      <c r="A1" s="321" t="s">
        <v>8</v>
      </c>
      <c r="B1" s="321"/>
      <c r="C1" s="321"/>
      <c r="D1" s="306" t="s">
        <v>46</v>
      </c>
      <c r="E1" s="307"/>
      <c r="F1" s="306" t="s">
        <v>54</v>
      </c>
      <c r="G1" s="307"/>
      <c r="H1" s="306" t="s">
        <v>52</v>
      </c>
      <c r="I1" s="307"/>
      <c r="J1" s="306" t="s">
        <v>53</v>
      </c>
      <c r="K1" s="308"/>
      <c r="L1" s="309" t="s">
        <v>41</v>
      </c>
      <c r="M1" s="310"/>
      <c r="N1" s="324" t="s">
        <v>13</v>
      </c>
      <c r="O1" s="322" t="s">
        <v>14</v>
      </c>
      <c r="P1" s="322" t="s">
        <v>15</v>
      </c>
      <c r="Q1" s="326" t="s">
        <v>16</v>
      </c>
      <c r="R1" s="328" t="s">
        <v>17</v>
      </c>
      <c r="S1" s="114" t="s">
        <v>21</v>
      </c>
    </row>
    <row r="2" spans="1:19" ht="13.5" thickBot="1">
      <c r="A2" s="197" t="s">
        <v>3</v>
      </c>
      <c r="B2" s="197"/>
      <c r="C2" s="197" t="s">
        <v>2</v>
      </c>
      <c r="D2" s="198" t="s">
        <v>4</v>
      </c>
      <c r="E2" s="199" t="s">
        <v>5</v>
      </c>
      <c r="F2" s="198" t="s">
        <v>4</v>
      </c>
      <c r="G2" s="199" t="s">
        <v>5</v>
      </c>
      <c r="H2" s="198" t="s">
        <v>4</v>
      </c>
      <c r="I2" s="199" t="s">
        <v>5</v>
      </c>
      <c r="J2" s="198" t="s">
        <v>4</v>
      </c>
      <c r="K2" s="274" t="s">
        <v>5</v>
      </c>
      <c r="L2" s="311"/>
      <c r="M2" s="312"/>
      <c r="N2" s="325"/>
      <c r="O2" s="323"/>
      <c r="P2" s="323"/>
      <c r="Q2" s="327"/>
      <c r="R2" s="329"/>
      <c r="S2" s="115" t="s">
        <v>22</v>
      </c>
    </row>
    <row r="3" spans="1:19" ht="10.5" customHeight="1" thickTop="1">
      <c r="A3" s="282" t="s">
        <v>27</v>
      </c>
      <c r="B3" s="282" t="s">
        <v>48</v>
      </c>
      <c r="C3" s="282" t="s">
        <v>76</v>
      </c>
      <c r="D3" s="207">
        <v>101</v>
      </c>
      <c r="E3" s="275"/>
      <c r="F3" s="202">
        <v>103</v>
      </c>
      <c r="G3" s="202"/>
      <c r="H3" s="272">
        <v>96</v>
      </c>
      <c r="I3" s="216"/>
      <c r="J3" s="202">
        <v>94</v>
      </c>
      <c r="K3" s="202"/>
      <c r="L3" s="86">
        <v>1</v>
      </c>
      <c r="M3" s="58" t="s">
        <v>0</v>
      </c>
      <c r="N3" s="99">
        <v>163</v>
      </c>
      <c r="O3" s="95">
        <v>190</v>
      </c>
      <c r="P3" s="95">
        <v>174</v>
      </c>
      <c r="Q3" s="95">
        <v>164</v>
      </c>
      <c r="R3" s="59">
        <f>SUM(N3:Q3)</f>
        <v>691</v>
      </c>
      <c r="S3" s="121">
        <f>R3/8</f>
        <v>86.375</v>
      </c>
    </row>
    <row r="4" spans="1:19" ht="9.75" customHeight="1">
      <c r="A4" s="284"/>
      <c r="B4" s="282"/>
      <c r="C4" s="282" t="s">
        <v>40</v>
      </c>
      <c r="D4" s="277">
        <v>82</v>
      </c>
      <c r="E4" s="216"/>
      <c r="F4" s="291"/>
      <c r="G4" s="202"/>
      <c r="H4" s="272"/>
      <c r="I4" s="216"/>
      <c r="J4" s="202"/>
      <c r="K4" s="202"/>
      <c r="L4" s="86">
        <v>2</v>
      </c>
      <c r="M4" s="58" t="s">
        <v>11</v>
      </c>
      <c r="N4" s="94">
        <v>177</v>
      </c>
      <c r="O4" s="95">
        <v>173</v>
      </c>
      <c r="P4" s="95">
        <v>174</v>
      </c>
      <c r="Q4" s="99">
        <v>168</v>
      </c>
      <c r="R4" s="59">
        <f>SUM(N4:Q4)</f>
        <v>692</v>
      </c>
      <c r="S4" s="87">
        <f>R4/8</f>
        <v>86.5</v>
      </c>
    </row>
    <row r="5" spans="1:19" ht="9.75" customHeight="1">
      <c r="A5" s="284"/>
      <c r="B5" s="282"/>
      <c r="C5" s="282" t="s">
        <v>90</v>
      </c>
      <c r="D5" s="278"/>
      <c r="E5" s="216"/>
      <c r="F5" s="292">
        <v>299</v>
      </c>
      <c r="G5" s="202"/>
      <c r="H5" s="272"/>
      <c r="I5" s="216"/>
      <c r="J5" s="292">
        <v>105</v>
      </c>
      <c r="K5" s="202"/>
      <c r="L5" s="86">
        <v>3</v>
      </c>
      <c r="M5" s="58" t="s">
        <v>27</v>
      </c>
      <c r="N5" s="99">
        <v>173</v>
      </c>
      <c r="O5" s="95">
        <v>185</v>
      </c>
      <c r="P5" s="95">
        <v>184</v>
      </c>
      <c r="Q5" s="95">
        <v>176</v>
      </c>
      <c r="R5" s="59">
        <f>SUM(N5:Q5)</f>
        <v>718</v>
      </c>
      <c r="S5" s="87">
        <f>R5/8</f>
        <v>89.75</v>
      </c>
    </row>
    <row r="6" spans="1:19" ht="9.75" customHeight="1">
      <c r="A6" s="284"/>
      <c r="B6" s="282"/>
      <c r="C6" s="283" t="s">
        <v>86</v>
      </c>
      <c r="D6" s="277"/>
      <c r="E6" s="216"/>
      <c r="F6" s="202"/>
      <c r="G6" s="202"/>
      <c r="H6" s="292">
        <v>106</v>
      </c>
      <c r="I6" s="216"/>
      <c r="J6" s="202"/>
      <c r="K6" s="202"/>
      <c r="L6" s="86">
        <v>4</v>
      </c>
      <c r="M6" s="58" t="s">
        <v>10</v>
      </c>
      <c r="N6" s="94">
        <v>184</v>
      </c>
      <c r="O6" s="99">
        <v>182</v>
      </c>
      <c r="P6" s="95">
        <v>185</v>
      </c>
      <c r="Q6" s="95">
        <v>195</v>
      </c>
      <c r="R6" s="59">
        <f>SUM(N6:Q6)</f>
        <v>746</v>
      </c>
      <c r="S6" s="87">
        <f>R6/8</f>
        <v>93.25</v>
      </c>
    </row>
    <row r="7" spans="1:20" ht="9.75" customHeight="1">
      <c r="A7" s="284"/>
      <c r="B7" s="282"/>
      <c r="C7" s="287"/>
      <c r="D7" s="278"/>
      <c r="E7" s="216"/>
      <c r="F7" s="202"/>
      <c r="G7" s="202"/>
      <c r="H7" s="272"/>
      <c r="I7" s="216"/>
      <c r="J7" s="291"/>
      <c r="K7" s="202"/>
      <c r="L7" s="86"/>
      <c r="M7" s="58"/>
      <c r="N7" s="94"/>
      <c r="O7" s="95"/>
      <c r="P7" s="95"/>
      <c r="Q7" s="95"/>
      <c r="R7" s="59"/>
      <c r="S7" s="87"/>
      <c r="T7" s="71"/>
    </row>
    <row r="8" spans="1:19" ht="9.75" customHeight="1" thickBot="1">
      <c r="A8" s="284"/>
      <c r="B8" s="282"/>
      <c r="C8" s="287"/>
      <c r="D8" s="277"/>
      <c r="E8" s="216"/>
      <c r="F8" s="202"/>
      <c r="G8" s="202"/>
      <c r="H8" s="296"/>
      <c r="I8" s="216"/>
      <c r="J8" s="202"/>
      <c r="K8" s="202"/>
      <c r="L8" s="122"/>
      <c r="M8" s="123"/>
      <c r="N8" s="124"/>
      <c r="O8" s="124"/>
      <c r="P8" s="124"/>
      <c r="Q8" s="125"/>
      <c r="R8" s="126"/>
      <c r="S8" s="89"/>
    </row>
    <row r="9" spans="1:18" ht="9.75" customHeight="1">
      <c r="A9" s="284"/>
      <c r="B9" s="282"/>
      <c r="C9" s="287"/>
      <c r="D9" s="278"/>
      <c r="E9" s="216"/>
      <c r="F9" s="202"/>
      <c r="G9" s="202"/>
      <c r="H9" s="292"/>
      <c r="I9" s="216"/>
      <c r="J9" s="202"/>
      <c r="K9" s="202"/>
      <c r="L9" s="117"/>
      <c r="M9" s="118"/>
      <c r="N9" s="119"/>
      <c r="O9" s="120"/>
      <c r="P9" s="120"/>
      <c r="Q9" s="24"/>
      <c r="R9" s="21"/>
    </row>
    <row r="10" spans="1:18" ht="9.75" customHeight="1">
      <c r="A10" s="284"/>
      <c r="B10" s="282"/>
      <c r="C10" s="288"/>
      <c r="D10" s="277"/>
      <c r="E10" s="216"/>
      <c r="F10" s="202"/>
      <c r="G10" s="202"/>
      <c r="H10" s="292"/>
      <c r="I10" s="216"/>
      <c r="J10" s="202"/>
      <c r="K10" s="202"/>
      <c r="L10" s="72"/>
      <c r="M10" s="35"/>
      <c r="N10" s="30"/>
      <c r="O10" s="31"/>
      <c r="P10" s="31"/>
      <c r="Q10" s="24"/>
      <c r="R10" s="21"/>
    </row>
    <row r="11" spans="1:18" ht="9.75" customHeight="1">
      <c r="A11" s="284"/>
      <c r="B11" s="282" t="s">
        <v>44</v>
      </c>
      <c r="C11" s="288" t="s">
        <v>49</v>
      </c>
      <c r="D11" s="277">
        <v>91</v>
      </c>
      <c r="E11" s="216"/>
      <c r="F11" s="202">
        <v>82</v>
      </c>
      <c r="G11" s="202"/>
      <c r="H11" s="202">
        <v>88</v>
      </c>
      <c r="I11" s="216"/>
      <c r="J11" s="202">
        <v>82</v>
      </c>
      <c r="K11" s="202"/>
      <c r="L11" s="72"/>
      <c r="M11" s="35"/>
      <c r="N11" s="30"/>
      <c r="O11" s="31"/>
      <c r="P11" s="31"/>
      <c r="Q11" s="24"/>
      <c r="R11" s="21"/>
    </row>
    <row r="12" spans="1:18" ht="9.75" customHeight="1">
      <c r="A12" s="284"/>
      <c r="B12" s="282"/>
      <c r="C12" s="289"/>
      <c r="D12" s="277"/>
      <c r="E12" s="212">
        <v>173</v>
      </c>
      <c r="F12" s="292"/>
      <c r="G12" s="297">
        <v>185</v>
      </c>
      <c r="H12" s="292"/>
      <c r="I12" s="212">
        <v>184</v>
      </c>
      <c r="J12" s="202"/>
      <c r="K12" s="297">
        <v>176</v>
      </c>
      <c r="L12" s="77"/>
      <c r="M12" s="78" t="s">
        <v>23</v>
      </c>
      <c r="N12" s="30"/>
      <c r="O12" s="99"/>
      <c r="P12" s="26"/>
      <c r="Q12" s="27"/>
      <c r="R12" s="20"/>
    </row>
    <row r="13" spans="1:18" ht="9.75" customHeight="1">
      <c r="A13" s="282" t="s">
        <v>10</v>
      </c>
      <c r="B13" s="282"/>
      <c r="C13" s="283" t="s">
        <v>74</v>
      </c>
      <c r="D13" s="278">
        <v>95</v>
      </c>
      <c r="E13" s="216"/>
      <c r="F13" s="202">
        <v>92</v>
      </c>
      <c r="G13" s="216"/>
      <c r="H13" s="272">
        <v>95</v>
      </c>
      <c r="I13" s="216"/>
      <c r="J13" s="202"/>
      <c r="K13" s="202"/>
      <c r="L13" s="22"/>
      <c r="M13" s="20"/>
      <c r="N13" s="25"/>
      <c r="O13" s="26"/>
      <c r="P13" s="26"/>
      <c r="Q13" s="27"/>
      <c r="R13" s="20"/>
    </row>
    <row r="14" spans="1:19" ht="9.75" customHeight="1">
      <c r="A14" s="284"/>
      <c r="B14" s="282"/>
      <c r="C14" s="283" t="s">
        <v>75</v>
      </c>
      <c r="D14" s="207">
        <v>100</v>
      </c>
      <c r="E14" s="216"/>
      <c r="F14" s="202">
        <v>118</v>
      </c>
      <c r="G14" s="202"/>
      <c r="H14" s="296"/>
      <c r="I14" s="216"/>
      <c r="J14" s="207">
        <v>100</v>
      </c>
      <c r="K14" s="202"/>
      <c r="L14" s="22"/>
      <c r="M14" s="20"/>
      <c r="N14" s="25"/>
      <c r="O14" s="26"/>
      <c r="P14" s="26"/>
      <c r="Q14" s="27"/>
      <c r="R14" s="20"/>
      <c r="S14"/>
    </row>
    <row r="15" spans="1:19" ht="9.75" customHeight="1">
      <c r="A15" s="284"/>
      <c r="B15" s="282"/>
      <c r="C15" s="283" t="s">
        <v>99</v>
      </c>
      <c r="D15" s="278"/>
      <c r="E15" s="216"/>
      <c r="F15" s="272"/>
      <c r="G15" s="202"/>
      <c r="H15" s="207">
        <v>102</v>
      </c>
      <c r="I15" s="216"/>
      <c r="J15" s="202">
        <v>100</v>
      </c>
      <c r="K15" s="202"/>
      <c r="L15" s="60" t="s">
        <v>24</v>
      </c>
      <c r="M15" s="168" t="s">
        <v>26</v>
      </c>
      <c r="N15" s="62"/>
      <c r="O15" s="63"/>
      <c r="P15" s="63"/>
      <c r="Q15" s="64"/>
      <c r="R15" s="57"/>
      <c r="S15"/>
    </row>
    <row r="16" spans="1:19" ht="9.75" customHeight="1">
      <c r="A16" s="284"/>
      <c r="B16" s="282"/>
      <c r="C16" s="283"/>
      <c r="D16" s="277"/>
      <c r="E16" s="216"/>
      <c r="F16" s="202"/>
      <c r="G16" s="202"/>
      <c r="H16" s="272"/>
      <c r="I16" s="216"/>
      <c r="J16" s="202"/>
      <c r="K16" s="202"/>
      <c r="L16" s="60" t="s">
        <v>24</v>
      </c>
      <c r="M16" s="168" t="s">
        <v>25</v>
      </c>
      <c r="N16" s="62"/>
      <c r="O16" s="63"/>
      <c r="P16" s="63"/>
      <c r="Q16" s="64"/>
      <c r="R16" s="57"/>
      <c r="S16"/>
    </row>
    <row r="17" spans="1:19" ht="9.75" customHeight="1">
      <c r="A17" s="284"/>
      <c r="B17" s="282"/>
      <c r="C17" s="283"/>
      <c r="D17" s="278"/>
      <c r="E17" s="216"/>
      <c r="F17" s="202"/>
      <c r="G17" s="202"/>
      <c r="H17" s="292"/>
      <c r="I17" s="216"/>
      <c r="J17" s="202"/>
      <c r="K17" s="202"/>
      <c r="L17" s="60"/>
      <c r="M17" s="168" t="s">
        <v>70</v>
      </c>
      <c r="N17" s="62"/>
      <c r="O17" s="63"/>
      <c r="P17" s="63"/>
      <c r="Q17" s="64"/>
      <c r="R17" s="57"/>
      <c r="S17" s="56"/>
    </row>
    <row r="18" spans="1:19" ht="9.75" customHeight="1" thickBot="1">
      <c r="A18" s="284"/>
      <c r="B18" s="282"/>
      <c r="C18" s="283"/>
      <c r="D18" s="277"/>
      <c r="E18" s="216"/>
      <c r="F18" s="202"/>
      <c r="G18" s="202"/>
      <c r="H18" s="272"/>
      <c r="I18" s="216"/>
      <c r="J18" s="202"/>
      <c r="K18" s="202"/>
      <c r="L18" s="60" t="s">
        <v>24</v>
      </c>
      <c r="M18" s="168" t="s">
        <v>73</v>
      </c>
      <c r="N18" s="62"/>
      <c r="O18" s="63"/>
      <c r="P18" s="63"/>
      <c r="Q18" s="64"/>
      <c r="R18" s="57"/>
      <c r="S18" s="56"/>
    </row>
    <row r="19" spans="1:19" ht="9.75" customHeight="1">
      <c r="A19" s="284"/>
      <c r="B19" s="282"/>
      <c r="C19" s="283"/>
      <c r="D19" s="278"/>
      <c r="E19" s="216"/>
      <c r="F19" s="202"/>
      <c r="G19" s="202"/>
      <c r="H19" s="272"/>
      <c r="I19" s="216"/>
      <c r="J19" s="202"/>
      <c r="K19" s="202"/>
      <c r="L19" s="134"/>
      <c r="M19" s="135" t="s">
        <v>39</v>
      </c>
      <c r="N19" s="136"/>
      <c r="O19" s="137"/>
      <c r="P19" s="137"/>
      <c r="Q19" s="138"/>
      <c r="R19" s="139"/>
      <c r="S19" s="56"/>
    </row>
    <row r="20" spans="1:19" ht="9.75" customHeight="1">
      <c r="A20" s="284"/>
      <c r="B20" s="282"/>
      <c r="C20" s="283"/>
      <c r="D20" s="278"/>
      <c r="E20" s="216"/>
      <c r="F20" s="202"/>
      <c r="G20" s="202"/>
      <c r="H20" s="272"/>
      <c r="I20" s="216"/>
      <c r="J20" s="202"/>
      <c r="K20" s="202"/>
      <c r="L20" s="140">
        <v>1</v>
      </c>
      <c r="M20" s="100" t="s">
        <v>108</v>
      </c>
      <c r="N20" s="66"/>
      <c r="O20" s="67"/>
      <c r="P20" s="67"/>
      <c r="Q20" s="68"/>
      <c r="R20" s="141"/>
      <c r="S20" s="56"/>
    </row>
    <row r="21" spans="1:19" ht="9.75" customHeight="1" thickBot="1">
      <c r="A21" s="290"/>
      <c r="B21" s="282" t="s">
        <v>44</v>
      </c>
      <c r="C21" s="287" t="s">
        <v>49</v>
      </c>
      <c r="D21" s="277">
        <v>89</v>
      </c>
      <c r="E21" s="216"/>
      <c r="F21" s="292">
        <v>90</v>
      </c>
      <c r="G21" s="202"/>
      <c r="H21" s="272">
        <v>90</v>
      </c>
      <c r="I21" s="216"/>
      <c r="J21" s="202">
        <v>95</v>
      </c>
      <c r="K21" s="202"/>
      <c r="L21" s="142">
        <v>2</v>
      </c>
      <c r="M21" s="143" t="s">
        <v>109</v>
      </c>
      <c r="N21" s="144"/>
      <c r="O21" s="145"/>
      <c r="P21" s="145"/>
      <c r="Q21" s="146"/>
      <c r="R21" s="147"/>
      <c r="S21" s="56"/>
    </row>
    <row r="22" spans="1:19" ht="9.75" customHeight="1">
      <c r="A22" s="290"/>
      <c r="B22" s="282"/>
      <c r="C22" s="288"/>
      <c r="D22" s="277"/>
      <c r="E22" s="212">
        <v>184</v>
      </c>
      <c r="F22" s="292"/>
      <c r="G22" s="297">
        <v>182</v>
      </c>
      <c r="H22" s="292"/>
      <c r="I22" s="212">
        <v>185</v>
      </c>
      <c r="J22" s="202"/>
      <c r="K22" s="297">
        <v>195</v>
      </c>
      <c r="L22" s="12"/>
      <c r="M22" s="11"/>
      <c r="N22" s="18"/>
      <c r="O22" s="17"/>
      <c r="P22" s="17"/>
      <c r="Q22" s="19"/>
      <c r="R22" s="11"/>
      <c r="S22" s="56"/>
    </row>
    <row r="23" spans="1:19" ht="9.75" customHeight="1">
      <c r="A23" s="282" t="s">
        <v>11</v>
      </c>
      <c r="B23" s="282"/>
      <c r="C23" s="283" t="s">
        <v>77</v>
      </c>
      <c r="D23" s="277">
        <v>87</v>
      </c>
      <c r="E23" s="216"/>
      <c r="F23" s="292">
        <v>90</v>
      </c>
      <c r="G23" s="202"/>
      <c r="H23" s="272">
        <v>86</v>
      </c>
      <c r="I23" s="216"/>
      <c r="J23" s="292">
        <v>88</v>
      </c>
      <c r="K23" s="202"/>
      <c r="L23" s="12"/>
      <c r="M23" s="11"/>
      <c r="N23" s="18"/>
      <c r="O23" s="17"/>
      <c r="P23" s="17"/>
      <c r="Q23" s="19"/>
      <c r="R23" s="11"/>
      <c r="S23" s="34"/>
    </row>
    <row r="24" spans="1:19" ht="9.75" customHeight="1" thickBot="1">
      <c r="A24" s="284"/>
      <c r="B24" s="282"/>
      <c r="C24" s="283" t="s">
        <v>78</v>
      </c>
      <c r="D24" s="207">
        <v>95</v>
      </c>
      <c r="E24" s="216"/>
      <c r="F24" s="202"/>
      <c r="G24" s="202"/>
      <c r="H24" s="272"/>
      <c r="I24" s="216"/>
      <c r="J24" s="202"/>
      <c r="K24" s="202"/>
      <c r="L24" s="12"/>
      <c r="M24" s="11"/>
      <c r="N24" s="18"/>
      <c r="O24" s="17"/>
      <c r="P24" s="17"/>
      <c r="Q24" s="19"/>
      <c r="R24" s="11"/>
      <c r="S24" s="34"/>
    </row>
    <row r="25" spans="1:19" ht="9.75" customHeight="1" thickBot="1">
      <c r="A25" s="285"/>
      <c r="B25" s="285"/>
      <c r="C25" s="283" t="s">
        <v>12</v>
      </c>
      <c r="D25" s="277"/>
      <c r="E25" s="216"/>
      <c r="F25" s="202">
        <v>86</v>
      </c>
      <c r="G25" s="202"/>
      <c r="H25" s="207">
        <v>98</v>
      </c>
      <c r="I25" s="216"/>
      <c r="J25" s="202"/>
      <c r="K25" s="202"/>
      <c r="L25" s="318" t="s">
        <v>42</v>
      </c>
      <c r="M25" s="319"/>
      <c r="N25" s="319"/>
      <c r="O25" s="319"/>
      <c r="P25" s="319"/>
      <c r="Q25" s="319"/>
      <c r="R25" s="320"/>
      <c r="S25" s="71"/>
    </row>
    <row r="26" spans="1:19" ht="9.75" customHeight="1" thickTop="1">
      <c r="A26" s="284"/>
      <c r="B26" s="282"/>
      <c r="C26" s="283" t="s">
        <v>107</v>
      </c>
      <c r="D26" s="277"/>
      <c r="E26" s="216"/>
      <c r="F26" s="202"/>
      <c r="G26" s="202"/>
      <c r="H26" s="296"/>
      <c r="I26" s="216"/>
      <c r="J26" s="202">
        <v>83</v>
      </c>
      <c r="K26" s="202"/>
      <c r="L26" s="127">
        <v>1</v>
      </c>
      <c r="M26" s="258" t="s">
        <v>0</v>
      </c>
      <c r="N26" s="315" t="s">
        <v>29</v>
      </c>
      <c r="O26" s="316"/>
      <c r="P26" s="316"/>
      <c r="Q26" s="317"/>
      <c r="R26" s="129">
        <v>74.75</v>
      </c>
      <c r="S26" s="71"/>
    </row>
    <row r="27" spans="1:19" ht="9.75" customHeight="1">
      <c r="A27" s="284"/>
      <c r="B27" s="282"/>
      <c r="C27" s="283"/>
      <c r="D27" s="278"/>
      <c r="E27" s="216"/>
      <c r="F27" s="202"/>
      <c r="G27" s="202"/>
      <c r="H27" s="272"/>
      <c r="I27" s="216"/>
      <c r="J27" s="202"/>
      <c r="K27" s="202"/>
      <c r="L27" s="128">
        <v>2</v>
      </c>
      <c r="M27" s="84" t="s">
        <v>11</v>
      </c>
      <c r="N27" s="299" t="s">
        <v>29</v>
      </c>
      <c r="O27" s="300"/>
      <c r="P27" s="300"/>
      <c r="Q27" s="301"/>
      <c r="R27" s="129">
        <v>75.5</v>
      </c>
      <c r="S27" s="71"/>
    </row>
    <row r="28" spans="1:19" ht="9.75" customHeight="1">
      <c r="A28" s="284"/>
      <c r="B28" s="282"/>
      <c r="C28" s="283"/>
      <c r="D28" s="277"/>
      <c r="E28" s="216"/>
      <c r="F28" s="202"/>
      <c r="G28" s="202"/>
      <c r="H28" s="272"/>
      <c r="I28" s="216"/>
      <c r="J28" s="202"/>
      <c r="K28" s="202"/>
      <c r="L28" s="128">
        <v>3</v>
      </c>
      <c r="M28" s="84" t="s">
        <v>18</v>
      </c>
      <c r="N28" s="299" t="s">
        <v>29</v>
      </c>
      <c r="O28" s="300"/>
      <c r="P28" s="300"/>
      <c r="Q28" s="301"/>
      <c r="R28" s="129">
        <v>76.5</v>
      </c>
      <c r="S28" s="71"/>
    </row>
    <row r="29" spans="1:19" ht="9.75" customHeight="1">
      <c r="A29" s="284"/>
      <c r="B29" s="282"/>
      <c r="C29" s="283"/>
      <c r="D29" s="278"/>
      <c r="E29" s="216"/>
      <c r="F29" s="292"/>
      <c r="G29" s="202"/>
      <c r="H29" s="272"/>
      <c r="I29" s="216"/>
      <c r="J29" s="202"/>
      <c r="K29" s="202"/>
      <c r="L29" s="128">
        <v>4</v>
      </c>
      <c r="M29" s="84" t="s">
        <v>43</v>
      </c>
      <c r="N29" s="299" t="s">
        <v>29</v>
      </c>
      <c r="O29" s="300"/>
      <c r="P29" s="300"/>
      <c r="Q29" s="301"/>
      <c r="R29" s="129">
        <v>77.83333333333333</v>
      </c>
      <c r="S29" s="71"/>
    </row>
    <row r="30" spans="1:19" ht="9.75" customHeight="1">
      <c r="A30" s="285"/>
      <c r="B30" s="285"/>
      <c r="C30" s="283"/>
      <c r="D30" s="278"/>
      <c r="E30" s="216"/>
      <c r="F30" s="202"/>
      <c r="G30" s="202"/>
      <c r="H30" s="272"/>
      <c r="I30" s="216"/>
      <c r="J30" s="202"/>
      <c r="K30" s="202"/>
      <c r="L30" s="128">
        <v>5</v>
      </c>
      <c r="M30" s="84" t="s">
        <v>47</v>
      </c>
      <c r="N30" s="299" t="s">
        <v>29</v>
      </c>
      <c r="O30" s="300"/>
      <c r="P30" s="300"/>
      <c r="Q30" s="301"/>
      <c r="R30" s="129">
        <v>81.91666666666667</v>
      </c>
      <c r="S30" s="71"/>
    </row>
    <row r="31" spans="1:19" ht="9.75" customHeight="1">
      <c r="A31" s="285"/>
      <c r="B31" s="282" t="s">
        <v>44</v>
      </c>
      <c r="C31" s="283" t="s">
        <v>49</v>
      </c>
      <c r="D31" s="277">
        <v>90</v>
      </c>
      <c r="E31" s="216"/>
      <c r="F31" s="202">
        <v>87</v>
      </c>
      <c r="G31" s="202"/>
      <c r="H31" s="272">
        <v>88</v>
      </c>
      <c r="I31" s="216"/>
      <c r="J31" s="202">
        <v>85</v>
      </c>
      <c r="K31" s="202"/>
      <c r="L31" s="128">
        <v>6</v>
      </c>
      <c r="M31" s="261" t="s">
        <v>36</v>
      </c>
      <c r="N31" s="299" t="s">
        <v>29</v>
      </c>
      <c r="O31" s="300"/>
      <c r="P31" s="300"/>
      <c r="Q31" s="301"/>
      <c r="R31" s="129">
        <v>86.16666666666667</v>
      </c>
      <c r="S31" s="71"/>
    </row>
    <row r="32" spans="1:19" ht="9.75" customHeight="1">
      <c r="A32" s="285"/>
      <c r="B32" s="282"/>
      <c r="C32" s="283"/>
      <c r="D32" s="277"/>
      <c r="E32" s="212">
        <v>177</v>
      </c>
      <c r="F32" s="292"/>
      <c r="G32" s="297">
        <v>173</v>
      </c>
      <c r="H32" s="292"/>
      <c r="I32" s="212">
        <v>174</v>
      </c>
      <c r="J32" s="202"/>
      <c r="K32" s="297">
        <v>168</v>
      </c>
      <c r="L32" s="128">
        <v>7</v>
      </c>
      <c r="M32" s="261" t="s">
        <v>0</v>
      </c>
      <c r="N32" s="299" t="s">
        <v>31</v>
      </c>
      <c r="O32" s="300"/>
      <c r="P32" s="300"/>
      <c r="Q32" s="301"/>
      <c r="R32" s="298">
        <v>86.375</v>
      </c>
      <c r="S32" s="71"/>
    </row>
    <row r="33" spans="1:19" ht="9.75" customHeight="1">
      <c r="A33" s="282" t="s">
        <v>0</v>
      </c>
      <c r="B33" s="282"/>
      <c r="C33" s="283" t="s">
        <v>79</v>
      </c>
      <c r="D33" s="278">
        <v>85</v>
      </c>
      <c r="E33" s="216"/>
      <c r="F33" s="202">
        <v>103</v>
      </c>
      <c r="G33" s="202"/>
      <c r="H33" s="272">
        <v>88</v>
      </c>
      <c r="I33" s="216"/>
      <c r="J33" s="272">
        <v>85</v>
      </c>
      <c r="K33" s="202"/>
      <c r="L33" s="128">
        <v>8</v>
      </c>
      <c r="M33" s="261" t="s">
        <v>11</v>
      </c>
      <c r="N33" s="299" t="s">
        <v>31</v>
      </c>
      <c r="O33" s="300"/>
      <c r="P33" s="300"/>
      <c r="Q33" s="301"/>
      <c r="R33" s="129">
        <v>86.5</v>
      </c>
      <c r="S33" s="71"/>
    </row>
    <row r="34" spans="1:19" ht="9.75" customHeight="1">
      <c r="A34" s="285"/>
      <c r="B34" s="282"/>
      <c r="C34" s="283" t="s">
        <v>80</v>
      </c>
      <c r="D34" s="207">
        <v>91</v>
      </c>
      <c r="E34" s="216"/>
      <c r="F34" s="292">
        <v>104</v>
      </c>
      <c r="G34" s="202"/>
      <c r="H34" s="272">
        <v>86</v>
      </c>
      <c r="I34" s="216"/>
      <c r="J34" s="291">
        <v>100</v>
      </c>
      <c r="K34" s="202"/>
      <c r="L34" s="128">
        <v>9</v>
      </c>
      <c r="M34" s="261" t="s">
        <v>63</v>
      </c>
      <c r="N34" s="299" t="s">
        <v>29</v>
      </c>
      <c r="O34" s="300"/>
      <c r="P34" s="300"/>
      <c r="Q34" s="301"/>
      <c r="R34" s="298">
        <v>87.75</v>
      </c>
      <c r="S34" s="71"/>
    </row>
    <row r="35" spans="1:19" ht="9.75" customHeight="1">
      <c r="A35" s="285"/>
      <c r="B35" s="282"/>
      <c r="C35" s="283" t="s">
        <v>91</v>
      </c>
      <c r="D35" s="278"/>
      <c r="E35" s="216"/>
      <c r="F35" s="202"/>
      <c r="G35" s="202"/>
      <c r="H35" s="272"/>
      <c r="I35" s="216"/>
      <c r="J35" s="202"/>
      <c r="K35" s="202"/>
      <c r="L35" s="128">
        <v>10</v>
      </c>
      <c r="M35" s="261" t="s">
        <v>11</v>
      </c>
      <c r="N35" s="96" t="s">
        <v>30</v>
      </c>
      <c r="O35" s="97"/>
      <c r="P35" s="97"/>
      <c r="Q35" s="98"/>
      <c r="R35" s="129">
        <v>88.75</v>
      </c>
      <c r="S35" s="71"/>
    </row>
    <row r="36" spans="1:19" ht="9.75" customHeight="1">
      <c r="A36" s="285"/>
      <c r="B36" s="282"/>
      <c r="C36" s="283"/>
      <c r="D36" s="277"/>
      <c r="E36" s="216"/>
      <c r="F36" s="291"/>
      <c r="G36" s="202"/>
      <c r="H36" s="272"/>
      <c r="I36" s="216"/>
      <c r="J36" s="202"/>
      <c r="K36" s="202"/>
      <c r="L36" s="128">
        <v>11</v>
      </c>
      <c r="M36" s="261" t="s">
        <v>27</v>
      </c>
      <c r="N36" s="299" t="s">
        <v>31</v>
      </c>
      <c r="O36" s="300"/>
      <c r="P36" s="300"/>
      <c r="Q36" s="301"/>
      <c r="R36" s="129">
        <v>89.75</v>
      </c>
      <c r="S36" s="71"/>
    </row>
    <row r="37" spans="1:19" ht="9.75" customHeight="1">
      <c r="A37" s="285"/>
      <c r="B37" s="282"/>
      <c r="C37" s="283"/>
      <c r="D37" s="278"/>
      <c r="E37" s="216"/>
      <c r="F37" s="278"/>
      <c r="G37" s="202"/>
      <c r="H37" s="272"/>
      <c r="I37" s="216"/>
      <c r="J37" s="202"/>
      <c r="K37" s="202"/>
      <c r="L37" s="128">
        <v>12</v>
      </c>
      <c r="M37" s="84" t="s">
        <v>10</v>
      </c>
      <c r="N37" s="299" t="s">
        <v>31</v>
      </c>
      <c r="O37" s="300"/>
      <c r="P37" s="300"/>
      <c r="Q37" s="301"/>
      <c r="R37" s="298">
        <v>93.25</v>
      </c>
      <c r="S37" s="71"/>
    </row>
    <row r="38" spans="1:19" ht="9.75" customHeight="1">
      <c r="A38" s="285"/>
      <c r="B38" s="285"/>
      <c r="C38" s="283"/>
      <c r="D38" s="277"/>
      <c r="E38" s="216"/>
      <c r="F38" s="278"/>
      <c r="G38" s="202"/>
      <c r="H38" s="272"/>
      <c r="I38" s="216"/>
      <c r="J38" s="202"/>
      <c r="K38" s="202"/>
      <c r="L38" s="128">
        <v>13</v>
      </c>
      <c r="M38" s="84" t="s">
        <v>50</v>
      </c>
      <c r="N38" s="299" t="s">
        <v>29</v>
      </c>
      <c r="O38" s="300"/>
      <c r="P38" s="300"/>
      <c r="Q38" s="301"/>
      <c r="R38" s="129">
        <v>94.66666666666667</v>
      </c>
      <c r="S38" s="71"/>
    </row>
    <row r="39" spans="1:19" ht="9.75" customHeight="1">
      <c r="A39" s="285"/>
      <c r="B39" s="285"/>
      <c r="C39" s="283"/>
      <c r="D39" s="278"/>
      <c r="E39" s="216"/>
      <c r="F39" s="278"/>
      <c r="G39" s="202"/>
      <c r="H39" s="292"/>
      <c r="I39" s="216"/>
      <c r="J39" s="202"/>
      <c r="K39" s="202"/>
      <c r="L39" s="128">
        <v>14</v>
      </c>
      <c r="M39" s="261" t="s">
        <v>10</v>
      </c>
      <c r="N39" s="299" t="s">
        <v>30</v>
      </c>
      <c r="O39" s="300"/>
      <c r="P39" s="300"/>
      <c r="Q39" s="301"/>
      <c r="R39" s="129">
        <v>94.75</v>
      </c>
      <c r="S39" s="71"/>
    </row>
    <row r="40" spans="1:19" ht="9.75" customHeight="1">
      <c r="A40" s="285"/>
      <c r="B40" s="282"/>
      <c r="C40" s="283"/>
      <c r="D40" s="277"/>
      <c r="E40" s="216"/>
      <c r="F40" s="202"/>
      <c r="G40" s="202"/>
      <c r="H40" s="272"/>
      <c r="I40" s="216"/>
      <c r="J40" s="202"/>
      <c r="K40" s="202"/>
      <c r="L40" s="128"/>
      <c r="M40" s="82"/>
      <c r="N40" s="96"/>
      <c r="O40" s="97"/>
      <c r="P40" s="97"/>
      <c r="Q40" s="98"/>
      <c r="R40" s="129"/>
      <c r="S40" s="71"/>
    </row>
    <row r="41" spans="1:19" ht="9.75" customHeight="1">
      <c r="A41" s="285"/>
      <c r="B41" s="282" t="s">
        <v>44</v>
      </c>
      <c r="C41" s="283" t="s">
        <v>49</v>
      </c>
      <c r="D41" s="277">
        <v>78</v>
      </c>
      <c r="E41" s="216"/>
      <c r="F41" s="202">
        <v>87</v>
      </c>
      <c r="G41" s="202"/>
      <c r="H41" s="292">
        <v>90</v>
      </c>
      <c r="I41" s="216"/>
      <c r="J41" s="202">
        <v>79</v>
      </c>
      <c r="K41" s="202"/>
      <c r="L41" s="128"/>
      <c r="M41" s="83"/>
      <c r="N41" s="96"/>
      <c r="O41" s="97"/>
      <c r="P41" s="97"/>
      <c r="Q41" s="98"/>
      <c r="R41" s="129"/>
      <c r="S41" s="71"/>
    </row>
    <row r="42" spans="1:19" ht="9.75" customHeight="1">
      <c r="A42" s="227"/>
      <c r="B42" s="227"/>
      <c r="C42" s="279"/>
      <c r="D42" s="277"/>
      <c r="E42" s="212">
        <v>163</v>
      </c>
      <c r="F42" s="292"/>
      <c r="G42" s="297">
        <v>190</v>
      </c>
      <c r="H42" s="292"/>
      <c r="I42" s="212">
        <v>174</v>
      </c>
      <c r="J42" s="202"/>
      <c r="K42" s="297">
        <v>164</v>
      </c>
      <c r="L42" s="128"/>
      <c r="M42" s="84"/>
      <c r="N42" s="96"/>
      <c r="O42" s="97"/>
      <c r="P42" s="97"/>
      <c r="Q42" s="98"/>
      <c r="R42" s="130"/>
      <c r="S42" s="71"/>
    </row>
    <row r="43" spans="1:19" ht="9.75" customHeight="1">
      <c r="A43" s="227"/>
      <c r="B43" s="227"/>
      <c r="C43" s="279"/>
      <c r="D43" s="278"/>
      <c r="E43" s="216"/>
      <c r="F43" s="213"/>
      <c r="G43" s="213"/>
      <c r="H43" s="276"/>
      <c r="I43" s="281"/>
      <c r="J43" s="280"/>
      <c r="K43" s="213"/>
      <c r="L43" s="128"/>
      <c r="M43" s="82"/>
      <c r="N43" s="96"/>
      <c r="O43" s="97"/>
      <c r="P43" s="97"/>
      <c r="Q43" s="98"/>
      <c r="R43" s="130"/>
      <c r="S43" s="71"/>
    </row>
    <row r="44" spans="1:19" ht="9.75" customHeight="1" thickBot="1">
      <c r="A44" s="227"/>
      <c r="B44" s="227"/>
      <c r="C44" s="279"/>
      <c r="D44" s="277"/>
      <c r="E44" s="216"/>
      <c r="F44" s="205"/>
      <c r="G44" s="205"/>
      <c r="H44" s="276"/>
      <c r="I44" s="281"/>
      <c r="J44" s="213"/>
      <c r="K44" s="213"/>
      <c r="L44" s="131"/>
      <c r="M44" s="132"/>
      <c r="N44" s="148"/>
      <c r="O44" s="149"/>
      <c r="P44" s="149"/>
      <c r="Q44" s="150"/>
      <c r="R44" s="133"/>
      <c r="S44" s="71"/>
    </row>
    <row r="45" spans="1:19" ht="9.75" customHeight="1">
      <c r="A45" s="202"/>
      <c r="B45" s="202"/>
      <c r="C45" s="279"/>
      <c r="D45" s="278"/>
      <c r="E45" s="216"/>
      <c r="F45" s="213"/>
      <c r="G45" s="281"/>
      <c r="H45" s="213"/>
      <c r="I45" s="281"/>
      <c r="J45" s="213"/>
      <c r="K45" s="213"/>
      <c r="L45" s="12"/>
      <c r="M45" s="11"/>
      <c r="N45" s="18"/>
      <c r="O45" s="17"/>
      <c r="P45" s="17"/>
      <c r="Q45" s="19"/>
      <c r="R45" s="11"/>
      <c r="S45" s="85"/>
    </row>
    <row r="46" spans="1:19" ht="9.75" customHeight="1">
      <c r="A46" s="273"/>
      <c r="B46" s="273"/>
      <c r="C46" s="279"/>
      <c r="D46" s="277"/>
      <c r="E46" s="216"/>
      <c r="F46" s="213"/>
      <c r="G46" s="281"/>
      <c r="H46" s="213"/>
      <c r="I46" s="281"/>
      <c r="J46" s="213"/>
      <c r="K46" s="213"/>
      <c r="L46" s="12"/>
      <c r="M46" s="11"/>
      <c r="N46" s="18"/>
      <c r="O46" s="17"/>
      <c r="P46" s="17"/>
      <c r="Q46" s="19"/>
      <c r="R46" s="11"/>
      <c r="S46" s="85"/>
    </row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  <row r="440" ht="9.75" customHeight="1"/>
    <row r="441" ht="9.7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9.75" customHeight="1"/>
    <row r="651" ht="9.75" customHeight="1"/>
    <row r="652" ht="9.7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  <row r="692" ht="9.75" customHeight="1"/>
    <row r="693" ht="9.75" customHeight="1"/>
    <row r="694" ht="9.75" customHeight="1"/>
    <row r="695" ht="9.75" customHeight="1"/>
    <row r="696" ht="9.75" customHeight="1"/>
    <row r="697" ht="9.75" customHeight="1"/>
    <row r="698" ht="9.75" customHeight="1"/>
    <row r="699" ht="9.75" customHeight="1"/>
    <row r="700" ht="9.75" customHeight="1"/>
    <row r="701" ht="9.75" customHeight="1"/>
    <row r="702" ht="9.75" customHeight="1"/>
    <row r="703" ht="9.75" customHeight="1"/>
    <row r="704" ht="9.75" customHeight="1"/>
    <row r="705" ht="9.75" customHeight="1"/>
    <row r="706" ht="9.75" customHeight="1"/>
    <row r="707" ht="9.75" customHeight="1"/>
    <row r="708" ht="9.75" customHeight="1"/>
    <row r="709" ht="9.75" customHeight="1"/>
    <row r="710" ht="9.75" customHeight="1"/>
    <row r="711" ht="9.75" customHeight="1"/>
    <row r="712" ht="9.75" customHeight="1"/>
    <row r="713" ht="9.75" customHeight="1"/>
    <row r="714" ht="9.75" customHeight="1"/>
    <row r="715" ht="9.75" customHeight="1"/>
    <row r="716" ht="9.75" customHeight="1"/>
    <row r="717" ht="9.75" customHeight="1"/>
    <row r="718" ht="9.75" customHeight="1"/>
    <row r="719" ht="9.75" customHeight="1"/>
    <row r="720" ht="9.75" customHeight="1"/>
    <row r="721" ht="9.75" customHeight="1"/>
    <row r="722" ht="9.75" customHeight="1"/>
    <row r="723" ht="9.75" customHeight="1"/>
    <row r="724" ht="9.75" customHeight="1"/>
    <row r="725" ht="9.75" customHeight="1"/>
    <row r="726" ht="9.75" customHeight="1"/>
    <row r="727" ht="9.75" customHeight="1"/>
    <row r="728" ht="9.75" customHeight="1"/>
    <row r="729" ht="9.75" customHeight="1"/>
    <row r="730" ht="9.75" customHeight="1"/>
    <row r="731" ht="9.75" customHeight="1"/>
    <row r="732" ht="9.75" customHeight="1"/>
    <row r="733" ht="9.75" customHeight="1"/>
    <row r="734" ht="9.75" customHeight="1"/>
    <row r="735" ht="9.75" customHeight="1"/>
    <row r="736" ht="9.75" customHeight="1"/>
    <row r="737" ht="9.75" customHeight="1"/>
    <row r="738" ht="9.75" customHeight="1"/>
    <row r="739" ht="9.75" customHeight="1"/>
    <row r="740" ht="9.75" customHeight="1"/>
    <row r="741" ht="9.75" customHeight="1"/>
    <row r="742" ht="9.75" customHeight="1"/>
    <row r="743" ht="9.75" customHeight="1"/>
    <row r="744" ht="9.75" customHeight="1"/>
    <row r="745" ht="9.75" customHeight="1"/>
    <row r="746" ht="9.75" customHeight="1"/>
    <row r="747" ht="9.75" customHeight="1"/>
    <row r="748" ht="9.75" customHeight="1"/>
    <row r="749" ht="9.75" customHeight="1"/>
    <row r="750" ht="9.75" customHeight="1"/>
    <row r="751" ht="9.75" customHeight="1"/>
    <row r="752" ht="9.75" customHeight="1"/>
    <row r="753" ht="9.75" customHeight="1"/>
    <row r="754" ht="9.75" customHeight="1"/>
    <row r="755" ht="9.75" customHeight="1"/>
    <row r="756" ht="9.75" customHeight="1"/>
    <row r="757" ht="9.75" customHeight="1"/>
    <row r="758" ht="9.75" customHeight="1"/>
    <row r="759" ht="9.75" customHeight="1"/>
    <row r="760" ht="9.75" customHeight="1"/>
    <row r="761" ht="9.75" customHeight="1"/>
    <row r="762" ht="9.75" customHeight="1"/>
    <row r="763" ht="9.75" customHeight="1"/>
    <row r="764" ht="9.75" customHeight="1"/>
    <row r="765" ht="9.75" customHeight="1"/>
    <row r="766" ht="9.75" customHeight="1"/>
    <row r="767" ht="9.75" customHeight="1"/>
    <row r="768" ht="9.75" customHeight="1"/>
    <row r="769" ht="9.75" customHeight="1"/>
    <row r="770" ht="9.75" customHeight="1"/>
    <row r="771" ht="9.75" customHeight="1"/>
    <row r="772" ht="9.75" customHeight="1"/>
    <row r="773" ht="9.75" customHeight="1"/>
    <row r="774" ht="9.75" customHeight="1"/>
    <row r="775" ht="9.75" customHeight="1"/>
    <row r="776" ht="9.75" customHeight="1"/>
    <row r="777" ht="9.75" customHeight="1"/>
    <row r="778" ht="9.75" customHeight="1"/>
    <row r="779" ht="9.75" customHeight="1"/>
    <row r="780" ht="9.75" customHeight="1"/>
    <row r="781" ht="9.75" customHeight="1"/>
    <row r="782" ht="9.75" customHeight="1"/>
    <row r="783" ht="9.75" customHeight="1"/>
    <row r="784" ht="9.75" customHeight="1"/>
    <row r="785" ht="9.75" customHeight="1"/>
    <row r="786" ht="9.75" customHeight="1"/>
    <row r="787" ht="9.75" customHeight="1"/>
    <row r="788" ht="9.75" customHeight="1"/>
    <row r="789" ht="9.75" customHeight="1"/>
    <row r="790" ht="9.75" customHeight="1"/>
    <row r="791" ht="9.75" customHeight="1"/>
    <row r="792" ht="9.75" customHeight="1"/>
    <row r="793" ht="9.75" customHeight="1"/>
    <row r="794" ht="9.75" customHeight="1"/>
    <row r="795" ht="9.75" customHeight="1"/>
    <row r="796" ht="9.75" customHeight="1"/>
    <row r="797" ht="9.75" customHeight="1"/>
    <row r="798" ht="9.75" customHeight="1"/>
    <row r="799" ht="9.75" customHeight="1"/>
    <row r="800" ht="9.75" customHeight="1"/>
    <row r="801" ht="9.75" customHeight="1"/>
    <row r="802" ht="9.75" customHeight="1"/>
    <row r="803" ht="9.75" customHeight="1"/>
    <row r="804" ht="9.75" customHeight="1"/>
    <row r="805" ht="9.75" customHeight="1"/>
    <row r="806" ht="9.75" customHeight="1"/>
    <row r="807" ht="9.75" customHeight="1"/>
    <row r="808" ht="9.75" customHeight="1"/>
    <row r="809" ht="9.75" customHeight="1"/>
    <row r="810" ht="9.75" customHeight="1"/>
    <row r="811" ht="9.75" customHeight="1"/>
    <row r="812" ht="9.75" customHeight="1"/>
    <row r="813" ht="9.75" customHeight="1"/>
    <row r="814" ht="9.75" customHeight="1"/>
    <row r="815" ht="9.75" customHeight="1"/>
    <row r="816" ht="9.75" customHeight="1"/>
    <row r="817" ht="9.75" customHeight="1"/>
    <row r="818" ht="9.75" customHeight="1"/>
    <row r="819" ht="9.75" customHeight="1"/>
    <row r="820" ht="9.75" customHeight="1"/>
    <row r="821" ht="9.75" customHeight="1"/>
    <row r="822" ht="9.75" customHeight="1"/>
    <row r="823" ht="9.75" customHeight="1"/>
    <row r="824" ht="9.75" customHeight="1"/>
    <row r="825" ht="9.75" customHeight="1"/>
    <row r="826" ht="9.75" customHeight="1"/>
    <row r="827" ht="9.75" customHeight="1"/>
    <row r="828" ht="9.75" customHeight="1"/>
    <row r="829" ht="9.75" customHeight="1"/>
    <row r="830" ht="9.75" customHeight="1"/>
    <row r="831" ht="9.75" customHeight="1"/>
    <row r="832" ht="9.75" customHeight="1"/>
    <row r="833" ht="9.75" customHeight="1"/>
    <row r="834" ht="9.75" customHeight="1"/>
    <row r="835" ht="9.75" customHeight="1"/>
    <row r="836" ht="9.75" customHeight="1"/>
    <row r="837" ht="9.75" customHeight="1"/>
    <row r="838" ht="9.75" customHeight="1"/>
    <row r="839" ht="9.75" customHeight="1"/>
    <row r="840" ht="9.75" customHeight="1"/>
    <row r="841" ht="9.75" customHeight="1"/>
    <row r="842" ht="9.75" customHeight="1"/>
    <row r="843" ht="9.75" customHeight="1"/>
    <row r="844" ht="9.75" customHeight="1"/>
    <row r="845" ht="9.75" customHeight="1"/>
    <row r="846" ht="9.75" customHeight="1"/>
    <row r="847" ht="9.75" customHeight="1"/>
    <row r="848" ht="9.75" customHeight="1"/>
    <row r="849" ht="9.75" customHeight="1"/>
    <row r="850" ht="9.75" customHeight="1"/>
    <row r="851" ht="9.75" customHeight="1"/>
    <row r="852" ht="9.75" customHeight="1"/>
    <row r="853" ht="9.75" customHeight="1"/>
    <row r="854" ht="9.75" customHeight="1"/>
    <row r="855" ht="9.75" customHeight="1"/>
    <row r="856" ht="9.75" customHeight="1"/>
    <row r="857" ht="9.75" customHeight="1"/>
    <row r="858" ht="9.75" customHeight="1"/>
    <row r="859" ht="9.75" customHeight="1"/>
    <row r="860" ht="9.75" customHeight="1"/>
    <row r="861" ht="9.75" customHeight="1"/>
    <row r="862" ht="9.75" customHeight="1"/>
    <row r="863" ht="9.75" customHeight="1"/>
    <row r="864" ht="9.75" customHeight="1"/>
    <row r="865" ht="9.75" customHeight="1"/>
    <row r="866" ht="9.75" customHeight="1"/>
    <row r="867" ht="9.75" customHeight="1"/>
    <row r="868" ht="9.75" customHeight="1"/>
    <row r="869" ht="9.75" customHeight="1"/>
    <row r="870" ht="9.75" customHeight="1"/>
    <row r="871" ht="9.75" customHeight="1"/>
    <row r="872" ht="9.75" customHeight="1"/>
    <row r="873" ht="9.75" customHeight="1"/>
    <row r="874" ht="9.75" customHeight="1"/>
    <row r="875" ht="9.75" customHeight="1"/>
    <row r="876" ht="9.75" customHeight="1"/>
    <row r="877" ht="9.75" customHeight="1"/>
    <row r="878" ht="9.75" customHeight="1"/>
    <row r="879" ht="9.75" customHeight="1"/>
    <row r="880" ht="9.75" customHeight="1"/>
    <row r="881" ht="9.75" customHeight="1"/>
    <row r="882" ht="9.75" customHeight="1"/>
    <row r="883" ht="9.75" customHeight="1"/>
    <row r="884" ht="9.75" customHeight="1"/>
    <row r="885" ht="9.75" customHeight="1"/>
    <row r="886" ht="9.75" customHeight="1"/>
    <row r="887" ht="9.75" customHeight="1"/>
    <row r="888" ht="9.75" customHeight="1"/>
    <row r="889" ht="9.75" customHeight="1"/>
    <row r="890" ht="9.75" customHeight="1"/>
    <row r="891" ht="9.75" customHeight="1"/>
    <row r="892" ht="9.75" customHeight="1"/>
    <row r="893" ht="9.75" customHeight="1"/>
    <row r="894" ht="9.75" customHeight="1"/>
    <row r="895" ht="9.75" customHeight="1"/>
    <row r="896" ht="9.75" customHeight="1"/>
    <row r="897" ht="9.75" customHeight="1"/>
    <row r="898" ht="9.75" customHeight="1"/>
    <row r="899" ht="9.75" customHeight="1"/>
    <row r="900" ht="9.75" customHeight="1"/>
    <row r="901" ht="9.75" customHeight="1"/>
    <row r="902" ht="9.75" customHeight="1"/>
    <row r="903" ht="9.75" customHeight="1"/>
    <row r="904" ht="9.75" customHeight="1"/>
    <row r="905" ht="9.75" customHeight="1"/>
    <row r="906" ht="9.75" customHeight="1"/>
    <row r="907" ht="9.75" customHeight="1"/>
    <row r="908" ht="9.75" customHeight="1"/>
    <row r="909" ht="9.75" customHeight="1"/>
    <row r="910" ht="9.75" customHeight="1"/>
    <row r="911" ht="9.75" customHeight="1"/>
    <row r="912" ht="9.75" customHeight="1"/>
    <row r="913" ht="9.75" customHeight="1"/>
    <row r="914" ht="9.75" customHeight="1"/>
    <row r="915" ht="9.75" customHeight="1"/>
    <row r="916" ht="9.75" customHeight="1"/>
    <row r="917" ht="9.75" customHeight="1"/>
    <row r="918" ht="9.75" customHeight="1"/>
    <row r="919" ht="9.75" customHeight="1"/>
    <row r="920" ht="9.75" customHeight="1"/>
    <row r="921" ht="9.75" customHeight="1"/>
    <row r="922" ht="9.75" customHeight="1"/>
    <row r="923" ht="9.75" customHeight="1"/>
    <row r="924" ht="9.75" customHeight="1"/>
    <row r="925" ht="9.75" customHeight="1"/>
    <row r="926" ht="9.75" customHeight="1"/>
    <row r="927" ht="9.75" customHeight="1"/>
    <row r="928" ht="9.75" customHeight="1"/>
    <row r="929" ht="9.75" customHeight="1"/>
    <row r="930" ht="9.75" customHeight="1"/>
    <row r="931" ht="9.75" customHeight="1"/>
    <row r="932" ht="9.75" customHeight="1"/>
    <row r="933" ht="9.75" customHeight="1"/>
    <row r="934" ht="9.75" customHeight="1"/>
    <row r="935" ht="9.75" customHeight="1"/>
    <row r="936" ht="9.75" customHeight="1"/>
    <row r="937" ht="9.75" customHeight="1"/>
    <row r="938" ht="9.75" customHeight="1"/>
    <row r="939" ht="9.75" customHeight="1"/>
    <row r="940" ht="9.75" customHeight="1"/>
    <row r="941" ht="9.75" customHeight="1"/>
    <row r="942" ht="9.75" customHeight="1"/>
    <row r="943" ht="9.75" customHeight="1"/>
    <row r="944" ht="9.75" customHeight="1"/>
    <row r="945" ht="9.75" customHeight="1"/>
    <row r="946" ht="9.75" customHeight="1"/>
    <row r="947" ht="9.75" customHeight="1"/>
    <row r="948" ht="9.75" customHeight="1"/>
    <row r="949" ht="9.75" customHeight="1"/>
    <row r="950" ht="9.75" customHeight="1"/>
    <row r="951" ht="9.75" customHeight="1"/>
    <row r="952" ht="9.75" customHeight="1"/>
    <row r="953" ht="9.75" customHeight="1"/>
    <row r="954" ht="9.75" customHeight="1"/>
    <row r="955" ht="9.75" customHeight="1"/>
    <row r="956" ht="9.75" customHeight="1"/>
    <row r="957" ht="9.75" customHeight="1"/>
    <row r="958" ht="9.75" customHeight="1"/>
    <row r="959" ht="9.75" customHeight="1"/>
    <row r="960" ht="9.75" customHeight="1"/>
    <row r="961" ht="9.75" customHeight="1"/>
    <row r="962" ht="9.75" customHeight="1"/>
    <row r="963" ht="9.75" customHeight="1"/>
    <row r="964" ht="9.75" customHeight="1"/>
    <row r="965" ht="9.75" customHeight="1"/>
    <row r="966" ht="9.75" customHeight="1"/>
    <row r="967" ht="9.75" customHeight="1"/>
    <row r="968" ht="9.75" customHeight="1"/>
    <row r="969" ht="9.75" customHeight="1"/>
    <row r="970" ht="9.75" customHeight="1"/>
    <row r="971" ht="9.75" customHeight="1"/>
    <row r="972" ht="9.75" customHeight="1"/>
    <row r="973" ht="9.75" customHeight="1"/>
    <row r="974" ht="9.75" customHeight="1"/>
    <row r="975" ht="9.75" customHeight="1"/>
    <row r="976" ht="9.75" customHeight="1"/>
    <row r="977" ht="9.75" customHeight="1"/>
    <row r="978" ht="9.75" customHeight="1"/>
    <row r="979" ht="9.75" customHeight="1"/>
    <row r="980" ht="9.75" customHeight="1"/>
    <row r="981" ht="9.75" customHeight="1"/>
    <row r="982" ht="9.75" customHeight="1"/>
    <row r="983" ht="9.75" customHeight="1"/>
    <row r="984" ht="9.75" customHeight="1"/>
    <row r="985" ht="9.75" customHeight="1"/>
    <row r="986" ht="9.75" customHeight="1"/>
    <row r="987" ht="9.75" customHeight="1"/>
    <row r="988" ht="9.75" customHeight="1"/>
    <row r="989" ht="9.75" customHeight="1"/>
    <row r="990" ht="9.75" customHeight="1"/>
    <row r="991" ht="9.75" customHeight="1"/>
    <row r="992" ht="9.75" customHeight="1"/>
    <row r="993" ht="9.75" customHeight="1"/>
    <row r="994" ht="9.75" customHeight="1"/>
    <row r="995" ht="9.75" customHeight="1"/>
    <row r="996" ht="9.75" customHeight="1"/>
    <row r="997" ht="9.75" customHeight="1"/>
    <row r="998" ht="9.75" customHeight="1"/>
    <row r="999" ht="9.75" customHeight="1"/>
    <row r="1000" ht="9.75" customHeight="1"/>
    <row r="1001" ht="9.75" customHeight="1"/>
    <row r="1002" ht="9.75" customHeight="1"/>
    <row r="1003" ht="9.75" customHeight="1"/>
    <row r="1004" ht="9.75" customHeight="1"/>
    <row r="1005" ht="9.75" customHeight="1"/>
    <row r="1006" ht="9.75" customHeight="1"/>
    <row r="1007" ht="9.75" customHeight="1"/>
    <row r="1008" ht="9.75" customHeight="1"/>
    <row r="1009" ht="9.75" customHeight="1"/>
    <row r="1010" ht="9.75" customHeight="1"/>
    <row r="1011" ht="9.75" customHeight="1"/>
    <row r="1012" ht="9.75" customHeight="1"/>
    <row r="1013" ht="9.75" customHeight="1"/>
    <row r="1014" ht="9.75" customHeight="1"/>
    <row r="1015" ht="9.75" customHeight="1"/>
    <row r="1016" ht="9.75" customHeight="1"/>
    <row r="1017" ht="9.75" customHeight="1"/>
    <row r="1018" ht="9.75" customHeight="1"/>
    <row r="1019" ht="9.75" customHeight="1"/>
    <row r="1020" ht="9.75" customHeight="1"/>
    <row r="1021" ht="9.75" customHeight="1"/>
    <row r="1022" ht="9.75" customHeight="1"/>
    <row r="1023" ht="9.75" customHeight="1"/>
    <row r="1024" ht="9.75" customHeight="1"/>
    <row r="1025" ht="9.75" customHeight="1"/>
    <row r="1026" ht="9.75" customHeight="1"/>
    <row r="1027" ht="9.75" customHeight="1"/>
    <row r="1028" ht="9.75" customHeight="1"/>
    <row r="1029" ht="9.75" customHeight="1"/>
    <row r="1030" ht="9.75" customHeight="1"/>
    <row r="1031" ht="9.75" customHeight="1"/>
    <row r="1032" ht="9.75" customHeight="1"/>
    <row r="1033" ht="9.75" customHeight="1"/>
    <row r="1034" ht="9.75" customHeight="1"/>
    <row r="1035" ht="9.75" customHeight="1"/>
    <row r="1036" ht="9.75" customHeight="1"/>
    <row r="1037" ht="9.75" customHeight="1"/>
    <row r="1038" ht="9.75" customHeight="1"/>
    <row r="1039" ht="9.75" customHeight="1"/>
    <row r="1040" ht="9.75" customHeight="1"/>
    <row r="1041" ht="9.75" customHeight="1"/>
    <row r="1042" ht="9.75" customHeight="1"/>
    <row r="1043" ht="9.75" customHeight="1"/>
    <row r="1044" ht="9.75" customHeight="1"/>
    <row r="1045" ht="9.75" customHeight="1"/>
    <row r="1046" ht="9.75" customHeight="1"/>
    <row r="1047" ht="9.75" customHeight="1"/>
    <row r="1048" ht="9.75" customHeight="1"/>
    <row r="1049" ht="9.75" customHeight="1"/>
    <row r="1050" ht="9.75" customHeight="1"/>
    <row r="1051" ht="9.75" customHeight="1"/>
    <row r="1052" ht="9.75" customHeight="1"/>
    <row r="1053" ht="9.75" customHeight="1"/>
    <row r="1054" ht="9.75" customHeight="1"/>
    <row r="1055" ht="9.75" customHeight="1"/>
    <row r="1056" ht="9.75" customHeight="1"/>
    <row r="1057" ht="9.75" customHeight="1"/>
    <row r="1058" ht="9.75" customHeight="1"/>
    <row r="1059" ht="9.75" customHeight="1"/>
    <row r="1060" ht="9.75" customHeight="1"/>
    <row r="1061" ht="9.75" customHeight="1"/>
    <row r="1062" ht="9.75" customHeight="1"/>
    <row r="1063" ht="9.75" customHeight="1"/>
    <row r="1064" ht="9.75" customHeight="1"/>
    <row r="1065" ht="9.75" customHeight="1"/>
    <row r="1066" ht="9.75" customHeight="1"/>
    <row r="1067" ht="9.75" customHeight="1"/>
    <row r="1068" ht="9.75" customHeight="1"/>
    <row r="1069" ht="9.75" customHeight="1"/>
    <row r="1070" ht="9.75" customHeight="1"/>
    <row r="1071" ht="9.75" customHeight="1"/>
    <row r="1072" ht="9.75" customHeight="1"/>
    <row r="1073" ht="9.75" customHeight="1"/>
    <row r="1074" ht="9.75" customHeight="1"/>
    <row r="1075" ht="9.75" customHeight="1"/>
    <row r="1076" ht="9.75" customHeight="1"/>
    <row r="1077" ht="9.75" customHeight="1"/>
    <row r="1078" ht="9.75" customHeight="1"/>
    <row r="1079" ht="9.75" customHeight="1"/>
    <row r="1080" ht="9.75" customHeight="1"/>
    <row r="1081" ht="9.75" customHeight="1"/>
    <row r="1082" ht="9.75" customHeight="1"/>
    <row r="1083" ht="9.75" customHeight="1"/>
    <row r="1084" ht="9.75" customHeight="1"/>
    <row r="1085" ht="9.75" customHeight="1"/>
    <row r="1086" ht="9.75" customHeight="1"/>
    <row r="1087" ht="9.75" customHeight="1"/>
    <row r="1088" ht="9.75" customHeight="1"/>
    <row r="1089" ht="9.75" customHeight="1"/>
    <row r="1090" ht="9.75" customHeight="1"/>
    <row r="1091" ht="9.75" customHeight="1"/>
    <row r="1092" ht="9.75" customHeight="1"/>
    <row r="1093" ht="9.75" customHeight="1"/>
    <row r="1094" ht="9.75" customHeight="1"/>
    <row r="1095" ht="9.75" customHeight="1"/>
    <row r="1096" ht="9.75" customHeight="1"/>
    <row r="1097" ht="9.75" customHeight="1"/>
    <row r="1098" ht="9.75" customHeight="1"/>
    <row r="1099" ht="9.75" customHeight="1"/>
    <row r="1100" ht="9.75" customHeight="1"/>
    <row r="1101" ht="9.75" customHeight="1"/>
    <row r="1102" ht="9.75" customHeight="1"/>
    <row r="1103" ht="9.75" customHeight="1"/>
    <row r="1104" ht="9.75" customHeight="1"/>
    <row r="1105" ht="9.75" customHeight="1"/>
    <row r="1106" ht="9.75" customHeight="1"/>
    <row r="1107" ht="9.75" customHeight="1"/>
    <row r="1108" ht="9.75" customHeight="1"/>
    <row r="1109" ht="9.75" customHeight="1"/>
    <row r="1110" ht="9.75" customHeight="1"/>
    <row r="1111" ht="9.75" customHeight="1"/>
    <row r="1112" ht="9.75" customHeight="1"/>
    <row r="1113" ht="9.75" customHeight="1"/>
    <row r="1114" ht="9.75" customHeight="1"/>
    <row r="1115" ht="9.75" customHeight="1"/>
    <row r="1116" ht="9.75" customHeight="1"/>
    <row r="1117" ht="9.75" customHeight="1"/>
    <row r="1118" ht="9.75" customHeight="1"/>
    <row r="1119" ht="9.75" customHeight="1"/>
    <row r="1120" ht="9.75" customHeight="1"/>
    <row r="1121" ht="9.75" customHeight="1"/>
    <row r="1122" ht="9.75" customHeight="1"/>
    <row r="1123" ht="9.75" customHeight="1"/>
    <row r="1124" ht="9.75" customHeight="1"/>
    <row r="1125" ht="9.75" customHeight="1"/>
    <row r="1126" ht="9.75" customHeight="1"/>
    <row r="1127" ht="9.75" customHeight="1"/>
    <row r="1128" ht="9.75" customHeight="1"/>
    <row r="1129" ht="9.75" customHeight="1"/>
    <row r="1130" ht="9.75" customHeight="1"/>
    <row r="1131" ht="9.75" customHeight="1"/>
    <row r="1132" ht="9.75" customHeight="1"/>
    <row r="1133" ht="9.75" customHeight="1"/>
    <row r="1134" ht="9.75" customHeight="1"/>
    <row r="1135" ht="9.75" customHeight="1"/>
    <row r="1136" ht="9.75" customHeight="1"/>
    <row r="1137" ht="9.75" customHeight="1"/>
    <row r="1138" ht="9.75" customHeight="1"/>
    <row r="1139" ht="9.75" customHeight="1"/>
    <row r="1140" ht="9.75" customHeight="1"/>
    <row r="1141" ht="9.75" customHeight="1"/>
    <row r="1142" ht="9.75" customHeight="1"/>
    <row r="1143" ht="9.75" customHeight="1"/>
    <row r="1144" ht="9.75" customHeight="1"/>
    <row r="1145" ht="9.75" customHeight="1"/>
    <row r="1146" ht="9.75" customHeight="1"/>
    <row r="1147" ht="9.75" customHeight="1"/>
    <row r="1148" ht="9.75" customHeight="1"/>
    <row r="1149" ht="9.75" customHeight="1"/>
    <row r="1150" ht="9.75" customHeight="1"/>
    <row r="1151" ht="9.75" customHeight="1"/>
    <row r="1152" ht="9.75" customHeight="1"/>
    <row r="1153" ht="9.75" customHeight="1"/>
    <row r="1154" ht="9.75" customHeight="1"/>
    <row r="1155" ht="9.75" customHeight="1"/>
    <row r="1156" ht="9.75" customHeight="1"/>
    <row r="1157" ht="9.75" customHeight="1"/>
    <row r="1158" ht="9.75" customHeight="1"/>
    <row r="1159" ht="9.75" customHeight="1"/>
    <row r="1160" ht="9.75" customHeight="1"/>
    <row r="1161" ht="9.75" customHeight="1"/>
    <row r="1162" ht="9.75" customHeight="1"/>
    <row r="1163" ht="9.75" customHeight="1"/>
    <row r="1164" ht="9.75" customHeight="1"/>
    <row r="1165" ht="9.75" customHeight="1"/>
    <row r="1166" ht="9.75" customHeight="1"/>
    <row r="1167" ht="9.75" customHeight="1"/>
    <row r="1168" ht="9.75" customHeight="1"/>
    <row r="1169" ht="9.75" customHeight="1"/>
    <row r="1170" ht="9.75" customHeight="1"/>
    <row r="1171" ht="9.75" customHeight="1"/>
    <row r="1172" ht="9.75" customHeight="1"/>
    <row r="1173" ht="9.75" customHeight="1"/>
    <row r="1174" ht="9.75" customHeight="1"/>
    <row r="1175" ht="9.75" customHeight="1"/>
    <row r="1176" ht="9.75" customHeight="1"/>
    <row r="1177" ht="9.75" customHeight="1"/>
    <row r="1178" ht="9.75" customHeight="1"/>
    <row r="1179" ht="9.75" customHeight="1"/>
    <row r="1180" ht="9.75" customHeight="1"/>
    <row r="1181" ht="9.75" customHeight="1"/>
    <row r="1182" ht="9.75" customHeight="1"/>
    <row r="1183" ht="9.75" customHeight="1"/>
    <row r="1184" ht="9.75" customHeight="1"/>
    <row r="1185" ht="9.75" customHeight="1"/>
    <row r="1186" ht="9.75" customHeight="1"/>
    <row r="1187" ht="9.75" customHeight="1"/>
    <row r="1188" ht="9.75" customHeight="1"/>
    <row r="1189" ht="9.75" customHeight="1"/>
    <row r="1190" ht="9.75" customHeight="1"/>
    <row r="1191" ht="9.75" customHeight="1"/>
    <row r="1192" ht="9.75" customHeight="1"/>
    <row r="1193" ht="9.75" customHeight="1"/>
    <row r="1194" ht="9.75" customHeight="1"/>
    <row r="1195" ht="9.75" customHeight="1"/>
    <row r="1196" ht="9.75" customHeight="1"/>
    <row r="1197" ht="9.75" customHeight="1"/>
    <row r="1198" ht="9.75" customHeight="1"/>
    <row r="1199" ht="9.75" customHeight="1"/>
    <row r="1200" ht="9.75" customHeight="1"/>
    <row r="1201" ht="9.75" customHeight="1"/>
    <row r="1202" ht="9.75" customHeight="1"/>
    <row r="1203" ht="9.75" customHeight="1"/>
    <row r="1204" ht="9.75" customHeight="1"/>
    <row r="1205" ht="9.75" customHeight="1"/>
    <row r="1206" ht="9.75" customHeight="1"/>
    <row r="1207" ht="9.75" customHeight="1"/>
    <row r="1208" ht="9.75" customHeight="1"/>
    <row r="1209" ht="9.75" customHeight="1"/>
    <row r="1210" ht="9.75" customHeight="1"/>
    <row r="1211" ht="9.75" customHeight="1"/>
    <row r="1212" ht="9.75" customHeight="1"/>
    <row r="1213" ht="9.75" customHeight="1"/>
    <row r="1214" ht="9.75" customHeight="1"/>
    <row r="1215" ht="9.75" customHeight="1"/>
    <row r="1216" ht="9.75" customHeight="1"/>
    <row r="1217" ht="9.75" customHeight="1"/>
    <row r="1218" ht="9.75" customHeight="1"/>
    <row r="1219" ht="9.75" customHeight="1"/>
    <row r="1220" ht="9.75" customHeight="1"/>
    <row r="1221" ht="9.75" customHeight="1"/>
    <row r="1222" ht="9.75" customHeight="1"/>
    <row r="1223" ht="9.75" customHeight="1"/>
    <row r="1224" ht="9.75" customHeight="1"/>
    <row r="1225" ht="9.75" customHeight="1"/>
    <row r="1226" ht="9.75" customHeight="1"/>
    <row r="1227" ht="9.75" customHeight="1"/>
    <row r="1228" ht="9.75" customHeight="1"/>
    <row r="1229" ht="9.75" customHeight="1"/>
    <row r="1230" ht="9.75" customHeight="1"/>
    <row r="1231" ht="9.75" customHeight="1"/>
    <row r="1232" ht="9.75" customHeight="1"/>
    <row r="1233" ht="9.75" customHeight="1"/>
    <row r="1234" ht="9.75" customHeight="1"/>
    <row r="1235" ht="9.75" customHeight="1"/>
    <row r="1236" ht="9.75" customHeight="1"/>
    <row r="1237" ht="9.75" customHeight="1"/>
    <row r="1238" ht="9.75" customHeight="1"/>
    <row r="1239" ht="9.75" customHeight="1"/>
    <row r="1240" ht="9.75" customHeight="1"/>
    <row r="1241" ht="9.75" customHeight="1"/>
    <row r="1242" ht="9.75" customHeight="1"/>
    <row r="1243" ht="9.75" customHeight="1"/>
    <row r="1244" ht="9.75" customHeight="1"/>
    <row r="1245" ht="9.75" customHeight="1"/>
    <row r="1246" ht="9.75" customHeight="1"/>
    <row r="1247" ht="9.75" customHeight="1"/>
    <row r="1248" ht="9.75" customHeight="1"/>
    <row r="1249" ht="9.75" customHeight="1"/>
    <row r="1250" ht="9.75" customHeight="1"/>
    <row r="1251" ht="9.75" customHeight="1"/>
    <row r="1252" ht="9.75" customHeight="1"/>
    <row r="1253" ht="9.75" customHeight="1"/>
    <row r="1254" ht="9.75" customHeight="1"/>
    <row r="1255" ht="9.75" customHeight="1"/>
    <row r="1256" ht="9.75" customHeight="1"/>
    <row r="1257" ht="9.75" customHeight="1"/>
    <row r="1258" ht="9.75" customHeight="1"/>
    <row r="1259" ht="9.75" customHeight="1"/>
    <row r="1260" ht="9.75" customHeight="1"/>
    <row r="1261" ht="9.75" customHeight="1"/>
    <row r="1262" ht="9.75" customHeight="1"/>
    <row r="1263" ht="9.75" customHeight="1"/>
    <row r="1264" ht="9.75" customHeight="1"/>
    <row r="1265" ht="9.75" customHeight="1"/>
    <row r="1266" ht="9.75" customHeight="1"/>
    <row r="1267" ht="9.75" customHeight="1"/>
    <row r="1268" ht="9.75" customHeight="1"/>
    <row r="1269" ht="9.75" customHeight="1"/>
    <row r="1270" ht="9.75" customHeight="1"/>
    <row r="1271" ht="9.75" customHeight="1"/>
    <row r="1272" ht="9.75" customHeight="1"/>
    <row r="1273" ht="9.75" customHeight="1"/>
    <row r="1274" ht="9.75" customHeight="1"/>
    <row r="1275" ht="9.75" customHeight="1"/>
    <row r="1276" ht="9.75" customHeight="1"/>
    <row r="1277" ht="9.75" customHeight="1"/>
    <row r="1278" ht="9.75" customHeight="1"/>
    <row r="1279" ht="9.75" customHeight="1"/>
    <row r="1280" ht="9.75" customHeight="1"/>
    <row r="1281" ht="9.75" customHeight="1"/>
    <row r="1282" ht="9.75" customHeight="1"/>
    <row r="1283" ht="9.75" customHeight="1"/>
    <row r="1284" ht="9.75" customHeight="1"/>
    <row r="1285" ht="9.75" customHeight="1"/>
    <row r="1286" ht="9.75" customHeight="1"/>
    <row r="1287" ht="9.75" customHeight="1"/>
    <row r="1288" ht="9.75" customHeight="1"/>
    <row r="1289" ht="9.75" customHeight="1"/>
    <row r="1290" ht="9.75" customHeight="1"/>
    <row r="1291" ht="9.75" customHeight="1"/>
    <row r="1292" ht="9.75" customHeight="1"/>
    <row r="1293" ht="9.75" customHeight="1"/>
    <row r="1294" ht="9.75" customHeight="1"/>
    <row r="1295" ht="9.75" customHeight="1"/>
    <row r="1296" ht="9.75" customHeight="1"/>
    <row r="1297" ht="9.75" customHeight="1"/>
    <row r="1298" ht="9.75" customHeight="1"/>
    <row r="1299" ht="9.75" customHeight="1"/>
    <row r="1300" ht="9.75" customHeight="1"/>
    <row r="1301" ht="9.75" customHeight="1"/>
    <row r="1302" ht="9.75" customHeight="1"/>
    <row r="1303" ht="9.75" customHeight="1"/>
    <row r="1304" ht="9.75" customHeight="1"/>
    <row r="1305" ht="9.75" customHeight="1"/>
    <row r="1306" ht="9.75" customHeight="1"/>
    <row r="1307" ht="9.75" customHeight="1"/>
    <row r="1308" ht="9.75" customHeight="1"/>
    <row r="1309" ht="9.75" customHeight="1"/>
    <row r="1310" ht="9.75" customHeight="1"/>
    <row r="1311" ht="9.75" customHeight="1"/>
    <row r="1312" ht="9.75" customHeight="1"/>
    <row r="1313" ht="9.75" customHeight="1"/>
    <row r="1314" ht="9.75" customHeight="1"/>
    <row r="1315" ht="9.75" customHeight="1"/>
    <row r="1316" ht="9.75" customHeight="1"/>
    <row r="1317" ht="9.75" customHeight="1"/>
    <row r="1318" ht="9.75" customHeight="1"/>
    <row r="1319" ht="9.75" customHeight="1"/>
    <row r="1320" ht="9.75" customHeight="1"/>
    <row r="1321" ht="9.75" customHeight="1"/>
    <row r="1322" ht="9.75" customHeight="1"/>
    <row r="1323" ht="9.75" customHeight="1"/>
    <row r="1324" ht="9.75" customHeight="1"/>
    <row r="1325" ht="9.75" customHeight="1"/>
    <row r="1326" ht="9.75" customHeight="1"/>
    <row r="1327" ht="9.75" customHeight="1"/>
    <row r="1328" ht="9.75" customHeight="1"/>
    <row r="1329" ht="9.75" customHeight="1"/>
    <row r="1330" ht="9.75" customHeight="1"/>
    <row r="1331" ht="9.75" customHeight="1"/>
    <row r="1332" ht="9.75" customHeight="1"/>
    <row r="1333" ht="9.75" customHeight="1"/>
    <row r="1334" ht="9.75" customHeight="1"/>
    <row r="1335" ht="9.75" customHeight="1"/>
    <row r="1336" ht="9.75" customHeight="1"/>
    <row r="1337" ht="9.75" customHeight="1"/>
    <row r="1338" ht="9.75" customHeight="1"/>
    <row r="1339" ht="9.75" customHeight="1"/>
    <row r="1340" ht="9.75" customHeight="1"/>
    <row r="1341" ht="9.75" customHeight="1"/>
    <row r="1342" ht="9.75" customHeight="1"/>
    <row r="1343" ht="9.75" customHeight="1"/>
    <row r="1344" ht="9.75" customHeight="1"/>
    <row r="1345" ht="9.75" customHeight="1"/>
    <row r="1346" ht="9.75" customHeight="1"/>
    <row r="1347" ht="9.75" customHeight="1"/>
    <row r="1348" ht="9.75" customHeight="1"/>
    <row r="1349" ht="9.75" customHeight="1"/>
    <row r="1350" ht="9.75" customHeight="1"/>
    <row r="1351" ht="9.75" customHeight="1"/>
    <row r="1352" ht="9.75" customHeight="1"/>
    <row r="1353" ht="9.75" customHeight="1"/>
    <row r="1354" ht="9.75" customHeight="1"/>
    <row r="1355" ht="9.75" customHeight="1"/>
    <row r="1356" ht="9.75" customHeight="1"/>
    <row r="1357" ht="9.75" customHeight="1"/>
    <row r="1358" ht="9.75" customHeight="1"/>
    <row r="1359" ht="9.75" customHeight="1"/>
    <row r="1360" ht="9.75" customHeight="1"/>
    <row r="1361" ht="9.75" customHeight="1"/>
    <row r="1362" ht="9.75" customHeight="1"/>
    <row r="1363" ht="9.75" customHeight="1"/>
    <row r="1364" ht="9.75" customHeight="1"/>
    <row r="1365" ht="9.75" customHeight="1"/>
    <row r="1366" ht="9.75" customHeight="1"/>
    <row r="1367" ht="9.75" customHeight="1"/>
    <row r="1368" ht="9.75" customHeight="1"/>
    <row r="1369" ht="9.75" customHeight="1"/>
    <row r="1370" ht="9.75" customHeight="1"/>
    <row r="1371" ht="9.75" customHeight="1"/>
    <row r="1372" ht="9.75" customHeight="1"/>
    <row r="1373" ht="9.75" customHeight="1"/>
    <row r="1374" ht="9.75" customHeight="1"/>
    <row r="1375" ht="9.75" customHeight="1"/>
    <row r="1376" ht="9.75" customHeight="1"/>
    <row r="1377" ht="9.75" customHeight="1"/>
    <row r="1378" ht="9.75" customHeight="1"/>
    <row r="1379" ht="9.75" customHeight="1"/>
    <row r="1380" ht="9.75" customHeight="1"/>
    <row r="1381" ht="9.75" customHeight="1"/>
    <row r="1382" ht="9.75" customHeight="1"/>
    <row r="1383" ht="9.75" customHeight="1"/>
    <row r="1384" ht="9.75" customHeight="1"/>
    <row r="1385" ht="9.75" customHeight="1"/>
    <row r="1386" ht="9.75" customHeight="1"/>
    <row r="1387" ht="9.75" customHeight="1"/>
    <row r="1388" ht="9.75" customHeight="1"/>
    <row r="1389" ht="9.75" customHeight="1"/>
    <row r="1390" ht="9.75" customHeight="1"/>
    <row r="1391" ht="9.75" customHeight="1"/>
    <row r="1392" ht="9.75" customHeight="1"/>
    <row r="1393" ht="9.75" customHeight="1"/>
    <row r="1394" ht="9.75" customHeight="1"/>
    <row r="1395" ht="9.75" customHeight="1"/>
    <row r="1396" ht="9.75" customHeight="1"/>
    <row r="1397" ht="9.75" customHeight="1"/>
    <row r="1398" ht="9.75" customHeight="1"/>
    <row r="1399" ht="9.75" customHeight="1"/>
    <row r="1400" ht="9.75" customHeight="1"/>
    <row r="1401" ht="9.75" customHeight="1"/>
    <row r="1402" ht="9.75" customHeight="1"/>
    <row r="1403" ht="9.75" customHeight="1"/>
    <row r="1404" ht="9.75" customHeight="1"/>
    <row r="1405" ht="9.75" customHeight="1"/>
    <row r="1406" ht="9.75" customHeight="1"/>
    <row r="1407" ht="9.75" customHeight="1"/>
    <row r="1408" ht="9.75" customHeight="1"/>
    <row r="1409" ht="9.75" customHeight="1"/>
    <row r="1410" ht="9.75" customHeight="1"/>
    <row r="1411" ht="9.75" customHeight="1"/>
    <row r="1412" ht="9.75" customHeight="1"/>
    <row r="1413" ht="9.75" customHeight="1"/>
    <row r="1414" ht="9.75" customHeight="1"/>
    <row r="1415" ht="9.75" customHeight="1"/>
    <row r="1416" ht="9.75" customHeight="1"/>
    <row r="1417" ht="9.75" customHeight="1"/>
    <row r="1418" ht="9.75" customHeight="1"/>
    <row r="1419" ht="9.75" customHeight="1"/>
    <row r="1420" ht="9.75" customHeight="1"/>
    <row r="1421" ht="9.75" customHeight="1"/>
    <row r="1422" ht="9.75" customHeight="1"/>
    <row r="1423" ht="9.75" customHeight="1"/>
    <row r="1424" ht="9.75" customHeight="1"/>
    <row r="1425" ht="9.75" customHeight="1"/>
    <row r="1426" ht="9.75" customHeight="1"/>
    <row r="1427" ht="9.75" customHeight="1"/>
    <row r="1428" ht="9.75" customHeight="1"/>
    <row r="1429" ht="9.75" customHeight="1"/>
    <row r="1430" ht="9.75" customHeight="1"/>
    <row r="1431" ht="9.75" customHeight="1"/>
    <row r="1432" ht="9.75" customHeight="1"/>
    <row r="1433" ht="9.75" customHeight="1"/>
    <row r="1434" ht="9.75" customHeight="1"/>
    <row r="1435" ht="9.75" customHeight="1"/>
    <row r="1436" ht="9.75" customHeight="1"/>
    <row r="1437" ht="9.75" customHeight="1"/>
    <row r="1438" ht="9.75" customHeight="1"/>
    <row r="1439" ht="9.75" customHeight="1"/>
    <row r="1440" ht="9.75" customHeight="1"/>
    <row r="1441" ht="9.75" customHeight="1"/>
    <row r="1442" ht="9.75" customHeight="1"/>
    <row r="1443" ht="9.75" customHeight="1"/>
    <row r="1444" ht="9.75" customHeight="1"/>
    <row r="1445" ht="9.75" customHeight="1"/>
    <row r="1446" ht="9.75" customHeight="1"/>
    <row r="1447" ht="9.75" customHeight="1"/>
    <row r="1448" ht="9.75" customHeight="1"/>
    <row r="1449" ht="9.75" customHeight="1"/>
    <row r="1450" ht="9.75" customHeight="1"/>
    <row r="1451" ht="9.75" customHeight="1"/>
    <row r="1452" ht="9.75" customHeight="1"/>
    <row r="1453" ht="9.75" customHeight="1"/>
    <row r="1454" ht="9.75" customHeight="1"/>
    <row r="1455" ht="9.75" customHeight="1"/>
    <row r="1456" ht="9.75" customHeight="1"/>
    <row r="1457" ht="9.75" customHeight="1"/>
    <row r="1458" ht="9.75" customHeight="1"/>
    <row r="1459" ht="9.75" customHeight="1"/>
    <row r="1460" ht="9.75" customHeight="1"/>
    <row r="1461" ht="9.75" customHeight="1"/>
    <row r="1462" ht="9.75" customHeight="1"/>
    <row r="1463" ht="9.75" customHeight="1"/>
    <row r="1464" ht="9.75" customHeight="1"/>
    <row r="1465" ht="9.75" customHeight="1"/>
    <row r="1466" ht="9.75" customHeight="1"/>
    <row r="1467" ht="9.75" customHeight="1"/>
    <row r="1468" ht="9.75" customHeight="1"/>
    <row r="1469" ht="9.75" customHeight="1"/>
    <row r="1470" ht="9.75" customHeight="1"/>
    <row r="1471" ht="9.75" customHeight="1"/>
    <row r="1472" ht="9.75" customHeight="1"/>
    <row r="1473" ht="9.75" customHeight="1"/>
    <row r="1474" ht="9.75" customHeight="1"/>
    <row r="1475" ht="9.75" customHeight="1"/>
    <row r="1476" ht="9.75" customHeight="1"/>
    <row r="1477" ht="9.75" customHeight="1"/>
    <row r="1478" ht="9.75" customHeight="1"/>
    <row r="1479" ht="9.75" customHeight="1"/>
    <row r="1480" ht="9.75" customHeight="1"/>
    <row r="1481" ht="9.75" customHeight="1"/>
    <row r="1482" ht="9.75" customHeight="1"/>
    <row r="1483" ht="9.75" customHeight="1"/>
    <row r="1484" ht="9.75" customHeight="1"/>
    <row r="1485" ht="9.75" customHeight="1"/>
    <row r="1486" ht="9.75" customHeight="1"/>
    <row r="1487" ht="9.75" customHeight="1"/>
    <row r="1488" ht="9.75" customHeight="1"/>
    <row r="1489" ht="9.75" customHeight="1"/>
    <row r="1490" ht="9.75" customHeight="1"/>
    <row r="1491" ht="9.75" customHeight="1"/>
    <row r="1492" ht="9.75" customHeight="1"/>
    <row r="1493" ht="9.75" customHeight="1"/>
    <row r="1494" ht="9.75" customHeight="1"/>
    <row r="1495" ht="9.75" customHeight="1"/>
    <row r="1496" ht="9.75" customHeight="1"/>
    <row r="1497" ht="9.75" customHeight="1"/>
    <row r="1498" ht="9.75" customHeight="1"/>
    <row r="1499" ht="9.75" customHeight="1"/>
    <row r="1500" ht="9.75" customHeight="1"/>
    <row r="1501" ht="9.75" customHeight="1"/>
    <row r="1502" ht="9.75" customHeight="1"/>
    <row r="1503" ht="9.75" customHeight="1"/>
    <row r="1504" ht="9.75" customHeight="1"/>
    <row r="1505" ht="9.75" customHeight="1"/>
    <row r="1506" ht="9.75" customHeight="1"/>
    <row r="1507" ht="9.75" customHeight="1"/>
    <row r="1508" ht="9.75" customHeight="1"/>
    <row r="1509" ht="9.75" customHeight="1"/>
    <row r="1510" ht="9.75" customHeight="1"/>
    <row r="1511" ht="9.75" customHeight="1"/>
    <row r="1512" ht="9.75" customHeight="1"/>
    <row r="1513" ht="9.75" customHeight="1"/>
    <row r="1514" ht="9.75" customHeight="1"/>
    <row r="1515" ht="9.75" customHeight="1"/>
    <row r="1516" ht="9.75" customHeight="1"/>
    <row r="1517" ht="9.75" customHeight="1"/>
    <row r="1518" ht="9.75" customHeight="1"/>
    <row r="1519" ht="9.75" customHeight="1"/>
    <row r="1520" ht="9.75" customHeight="1"/>
    <row r="1521" ht="9.75" customHeight="1"/>
    <row r="1522" ht="9.75" customHeight="1"/>
    <row r="1523" ht="9.75" customHeight="1"/>
    <row r="1524" ht="9.75" customHeight="1"/>
    <row r="1525" ht="9.75" customHeight="1"/>
    <row r="1526" ht="9.75" customHeight="1"/>
    <row r="1527" ht="9.75" customHeight="1"/>
    <row r="1528" ht="9.75" customHeight="1"/>
    <row r="1529" ht="9.75" customHeight="1"/>
    <row r="1530" ht="9.75" customHeight="1"/>
    <row r="1531" ht="9.75" customHeight="1"/>
    <row r="1532" ht="9.75" customHeight="1"/>
    <row r="1533" ht="9.75" customHeight="1"/>
    <row r="1534" ht="9.75" customHeight="1"/>
    <row r="1535" ht="9.75" customHeight="1"/>
    <row r="1536" ht="9.75" customHeight="1"/>
    <row r="1537" ht="9.75" customHeight="1"/>
    <row r="1538" ht="9.75" customHeight="1"/>
    <row r="1539" ht="9.75" customHeight="1"/>
    <row r="1540" ht="9.75" customHeight="1"/>
    <row r="1541" ht="9.75" customHeight="1"/>
    <row r="1542" ht="9.75" customHeight="1"/>
    <row r="1543" ht="9.75" customHeight="1"/>
    <row r="1544" ht="9.75" customHeight="1"/>
    <row r="1545" ht="9.75" customHeight="1"/>
    <row r="1546" ht="9.75" customHeight="1"/>
    <row r="1547" ht="9.75" customHeight="1"/>
    <row r="1548" ht="9.75" customHeight="1"/>
    <row r="1549" ht="9.75" customHeight="1"/>
    <row r="1550" ht="9.75" customHeight="1"/>
    <row r="1551" ht="9.75" customHeight="1"/>
    <row r="1552" ht="9.75" customHeight="1"/>
    <row r="1553" ht="9.75" customHeight="1"/>
    <row r="1554" ht="9.75" customHeight="1"/>
    <row r="1555" ht="9.75" customHeight="1"/>
    <row r="1556" ht="9.75" customHeight="1"/>
    <row r="1557" ht="9.75" customHeight="1"/>
    <row r="1558" ht="9.75" customHeight="1"/>
    <row r="1559" ht="9.75" customHeight="1"/>
    <row r="1560" ht="9.75" customHeight="1"/>
    <row r="1561" ht="9.75" customHeight="1"/>
    <row r="1562" ht="9.75" customHeight="1"/>
    <row r="1563" ht="9.75" customHeight="1"/>
    <row r="1564" ht="9.75" customHeight="1"/>
    <row r="1565" ht="9.75" customHeight="1"/>
    <row r="1566" ht="9.75" customHeight="1"/>
    <row r="1567" ht="9.75" customHeight="1"/>
    <row r="1568" ht="9.75" customHeight="1"/>
    <row r="1569" ht="9.75" customHeight="1"/>
    <row r="1570" ht="9.75" customHeight="1"/>
    <row r="1571" ht="9.75" customHeight="1"/>
    <row r="1572" ht="9.75" customHeight="1"/>
    <row r="1573" ht="9.75" customHeight="1"/>
    <row r="1574" ht="9.75" customHeight="1"/>
    <row r="1575" ht="9.75" customHeight="1"/>
    <row r="1576" ht="9.75" customHeight="1"/>
    <row r="1577" ht="9.75" customHeight="1"/>
    <row r="1578" ht="9.75" customHeight="1"/>
    <row r="1579" ht="9.75" customHeight="1"/>
    <row r="1580" ht="9.75" customHeight="1"/>
    <row r="1581" ht="9.75" customHeight="1"/>
    <row r="1582" ht="9.75" customHeight="1"/>
    <row r="1583" ht="9.75" customHeight="1"/>
    <row r="1584" ht="9.75" customHeight="1"/>
    <row r="1585" ht="9.75" customHeight="1"/>
    <row r="1586" ht="9.75" customHeight="1"/>
    <row r="1587" ht="9.75" customHeight="1"/>
    <row r="1588" ht="9.75" customHeight="1"/>
    <row r="1589" ht="9.75" customHeight="1"/>
    <row r="1590" ht="9.75" customHeight="1"/>
    <row r="1591" ht="9.75" customHeight="1"/>
    <row r="1592" ht="9.75" customHeight="1"/>
    <row r="1593" ht="9.75" customHeight="1"/>
    <row r="1594" ht="9.75" customHeight="1"/>
    <row r="1595" ht="9.75" customHeight="1"/>
    <row r="1596" ht="9.75" customHeight="1"/>
    <row r="1597" ht="9.75" customHeight="1"/>
    <row r="1598" ht="9.75" customHeight="1"/>
    <row r="1599" ht="9.75" customHeight="1"/>
    <row r="1600" ht="9.75" customHeight="1"/>
    <row r="1601" ht="9.75" customHeight="1"/>
    <row r="1602" ht="9.75" customHeight="1"/>
    <row r="1603" ht="9.75" customHeight="1"/>
    <row r="1604" ht="9.75" customHeight="1"/>
    <row r="1605" ht="9.75" customHeight="1"/>
    <row r="1606" ht="9.75" customHeight="1"/>
    <row r="1607" ht="9.75" customHeight="1"/>
    <row r="1608" ht="9.75" customHeight="1"/>
    <row r="1609" ht="9.75" customHeight="1"/>
    <row r="1610" ht="9.75" customHeight="1"/>
    <row r="1611" ht="9.75" customHeight="1"/>
    <row r="1612" ht="9.75" customHeight="1"/>
    <row r="1613" ht="9.75" customHeight="1"/>
    <row r="1614" ht="9.75" customHeight="1"/>
    <row r="1615" ht="9.75" customHeight="1"/>
    <row r="1616" ht="9.75" customHeight="1"/>
    <row r="1617" ht="9.75" customHeight="1"/>
    <row r="1618" ht="9.75" customHeight="1"/>
    <row r="1619" ht="9.75" customHeight="1"/>
    <row r="1620" ht="9.75" customHeight="1"/>
    <row r="1621" ht="9.75" customHeight="1"/>
    <row r="1622" ht="9.75" customHeight="1"/>
    <row r="1623" ht="9.75" customHeight="1"/>
    <row r="1624" ht="9.75" customHeight="1"/>
    <row r="1625" ht="9.75" customHeight="1"/>
    <row r="1626" ht="9.75" customHeight="1"/>
    <row r="1627" ht="9.75" customHeight="1"/>
    <row r="1628" ht="9.75" customHeight="1"/>
    <row r="1629" ht="9.75" customHeight="1"/>
    <row r="1630" ht="9.75" customHeight="1"/>
    <row r="1631" ht="9.75" customHeight="1"/>
    <row r="1632" ht="9.75" customHeight="1"/>
    <row r="1633" ht="9.75" customHeight="1"/>
    <row r="1634" ht="9.75" customHeight="1"/>
    <row r="1635" ht="9.75" customHeight="1"/>
    <row r="1636" ht="9.75" customHeight="1"/>
    <row r="1637" ht="9.75" customHeight="1"/>
    <row r="1638" ht="9.75" customHeight="1"/>
    <row r="1639" ht="9.75" customHeight="1"/>
    <row r="1640" ht="9.75" customHeight="1"/>
    <row r="1641" ht="9.75" customHeight="1"/>
    <row r="1642" ht="9.75" customHeight="1"/>
    <row r="1643" ht="9.75" customHeight="1"/>
    <row r="1644" ht="9.75" customHeight="1"/>
    <row r="1645" ht="9.75" customHeight="1"/>
    <row r="1646" ht="9.75" customHeight="1"/>
    <row r="1647" ht="9.75" customHeight="1"/>
    <row r="1648" ht="9.75" customHeight="1"/>
    <row r="1649" ht="9.75" customHeight="1"/>
    <row r="1650" ht="9.75" customHeight="1"/>
    <row r="1651" ht="9.75" customHeight="1"/>
    <row r="1652" ht="9.75" customHeight="1"/>
    <row r="1653" ht="9.75" customHeight="1"/>
    <row r="1654" ht="9.75" customHeight="1"/>
    <row r="1655" ht="9.75" customHeight="1"/>
    <row r="1656" ht="9.75" customHeight="1"/>
    <row r="1657" ht="9.75" customHeight="1"/>
    <row r="1658" ht="9.75" customHeight="1"/>
    <row r="1659" ht="9.75" customHeight="1"/>
    <row r="1660" ht="9.75" customHeight="1"/>
    <row r="1661" ht="9.75" customHeight="1"/>
    <row r="1662" ht="9.75" customHeight="1"/>
    <row r="1663" ht="9.75" customHeight="1"/>
    <row r="1664" ht="9.75" customHeight="1"/>
    <row r="1665" ht="9.75" customHeight="1"/>
    <row r="1666" ht="9.75" customHeight="1"/>
    <row r="1667" ht="9.75" customHeight="1"/>
    <row r="1668" ht="9.75" customHeight="1"/>
    <row r="1669" ht="9.75" customHeight="1"/>
    <row r="1670" ht="9.75" customHeight="1"/>
    <row r="1671" ht="9.75" customHeight="1"/>
    <row r="1672" ht="9.75" customHeight="1"/>
    <row r="1673" ht="9.75" customHeight="1"/>
    <row r="1674" ht="9.75" customHeight="1"/>
    <row r="1675" ht="9.75" customHeight="1"/>
    <row r="1676" ht="9.75" customHeight="1"/>
    <row r="1677" ht="9.75" customHeight="1"/>
    <row r="1678" ht="9.75" customHeight="1"/>
    <row r="1679" ht="9.75" customHeight="1"/>
    <row r="1680" ht="9.75" customHeight="1"/>
    <row r="1681" ht="9.75" customHeight="1"/>
    <row r="1682" ht="9.75" customHeight="1"/>
    <row r="1683" ht="9.75" customHeight="1"/>
    <row r="1684" ht="9.75" customHeight="1"/>
    <row r="1685" ht="9.75" customHeight="1"/>
    <row r="1686" ht="9.75" customHeight="1"/>
    <row r="1687" ht="9.75" customHeight="1"/>
    <row r="1688" ht="9.75" customHeight="1"/>
    <row r="1689" ht="9.75" customHeight="1"/>
    <row r="1690" ht="9.75" customHeight="1"/>
    <row r="1691" ht="9.75" customHeight="1"/>
    <row r="1692" ht="9.75" customHeight="1"/>
    <row r="1693" ht="9.75" customHeight="1"/>
    <row r="1694" ht="9.75" customHeight="1"/>
    <row r="1695" ht="9.75" customHeight="1"/>
    <row r="1696" ht="9.75" customHeight="1"/>
    <row r="1697" ht="9.75" customHeight="1"/>
    <row r="1698" ht="9.75" customHeight="1"/>
    <row r="1699" ht="9.75" customHeight="1"/>
    <row r="1700" ht="9.75" customHeight="1"/>
    <row r="1701" ht="9.75" customHeight="1"/>
    <row r="1702" ht="9.75" customHeight="1"/>
    <row r="1703" ht="9.75" customHeight="1"/>
    <row r="1704" ht="9.75" customHeight="1"/>
    <row r="1705" ht="9.75" customHeight="1"/>
    <row r="1706" ht="9.75" customHeight="1"/>
    <row r="1707" ht="9.75" customHeight="1"/>
    <row r="1708" ht="9.75" customHeight="1"/>
    <row r="1709" ht="9.75" customHeight="1"/>
    <row r="1710" ht="9.75" customHeight="1"/>
    <row r="1711" ht="9.75" customHeight="1"/>
    <row r="1712" ht="9.75" customHeight="1"/>
    <row r="1713" ht="9.75" customHeight="1"/>
    <row r="1714" ht="9.75" customHeight="1"/>
    <row r="1715" ht="9.75" customHeight="1"/>
    <row r="1716" ht="9.75" customHeight="1"/>
    <row r="1717" ht="9.75" customHeight="1"/>
    <row r="1718" ht="9.75" customHeight="1"/>
    <row r="1719" ht="9.75" customHeight="1"/>
    <row r="1720" ht="9.75" customHeight="1"/>
    <row r="1721" ht="9.75" customHeight="1"/>
    <row r="1722" ht="9.75" customHeight="1"/>
    <row r="1723" ht="9.75" customHeight="1"/>
    <row r="1724" ht="9.75" customHeight="1"/>
    <row r="1725" ht="9.75" customHeight="1"/>
    <row r="1726" ht="9.75" customHeight="1"/>
    <row r="1727" ht="9.75" customHeight="1"/>
    <row r="1728" ht="9.75" customHeight="1"/>
    <row r="1729" ht="9.75" customHeight="1"/>
    <row r="1730" ht="9.75" customHeight="1"/>
    <row r="1731" ht="9.75" customHeight="1"/>
    <row r="1732" ht="9.75" customHeight="1"/>
    <row r="1733" ht="9.75" customHeight="1"/>
    <row r="1734" ht="9.75" customHeight="1"/>
    <row r="1735" ht="9.75" customHeight="1"/>
    <row r="1736" ht="9.75" customHeight="1"/>
    <row r="1737" ht="9.75" customHeight="1"/>
    <row r="1738" ht="9.75" customHeight="1"/>
    <row r="1739" ht="9.75" customHeight="1"/>
    <row r="1740" ht="9.75" customHeight="1"/>
    <row r="1741" ht="9.75" customHeight="1"/>
    <row r="1742" ht="9.75" customHeight="1"/>
    <row r="1743" ht="9.75" customHeight="1"/>
    <row r="1744" ht="9.75" customHeight="1"/>
    <row r="1745" ht="9.75" customHeight="1"/>
    <row r="1746" ht="9.75" customHeight="1"/>
    <row r="1747" ht="9.75" customHeight="1"/>
    <row r="1748" ht="9.75" customHeight="1"/>
    <row r="1749" ht="9.75" customHeight="1"/>
    <row r="1750" ht="9.75" customHeight="1"/>
    <row r="1751" ht="9.75" customHeight="1"/>
    <row r="1752" ht="9.75" customHeight="1"/>
    <row r="1753" ht="9.75" customHeight="1"/>
    <row r="1754" ht="9.75" customHeight="1"/>
    <row r="1755" ht="9.75" customHeight="1"/>
    <row r="1756" ht="9.75" customHeight="1"/>
    <row r="1757" ht="9.75" customHeight="1"/>
    <row r="1758" ht="9.75" customHeight="1"/>
    <row r="1759" ht="9.75" customHeight="1"/>
    <row r="1760" ht="9.75" customHeight="1"/>
    <row r="1761" ht="9.75" customHeight="1"/>
    <row r="1762" ht="9.75" customHeight="1"/>
    <row r="1763" ht="9.75" customHeight="1"/>
    <row r="1764" ht="9.75" customHeight="1"/>
    <row r="1765" ht="9.75" customHeight="1"/>
    <row r="1766" ht="9.75" customHeight="1"/>
    <row r="1767" ht="9.75" customHeight="1"/>
    <row r="1768" ht="9.75" customHeight="1"/>
    <row r="1769" ht="9.75" customHeight="1"/>
    <row r="1770" ht="9.75" customHeight="1"/>
    <row r="1771" ht="9.75" customHeight="1"/>
    <row r="1772" ht="9.75" customHeight="1"/>
    <row r="1773" ht="9.75" customHeight="1"/>
    <row r="1774" ht="9.75" customHeight="1"/>
    <row r="1775" ht="9.75" customHeight="1"/>
    <row r="1776" ht="9.75" customHeight="1"/>
    <row r="1777" ht="9.75" customHeight="1"/>
    <row r="1778" ht="9.75" customHeight="1"/>
    <row r="1779" ht="9.75" customHeight="1"/>
    <row r="1780" ht="9.75" customHeight="1"/>
    <row r="1781" ht="9.75" customHeight="1"/>
    <row r="1782" ht="9.75" customHeight="1"/>
    <row r="1783" ht="9.75" customHeight="1"/>
    <row r="1784" ht="9.75" customHeight="1"/>
    <row r="1785" ht="9.75" customHeight="1"/>
    <row r="1786" ht="9.75" customHeight="1"/>
    <row r="1787" ht="9.75" customHeight="1"/>
    <row r="1788" ht="9.75" customHeight="1"/>
    <row r="1789" ht="9.75" customHeight="1"/>
    <row r="1790" ht="9.75" customHeight="1"/>
    <row r="1791" ht="9.75" customHeight="1"/>
    <row r="1792" ht="9.75" customHeight="1"/>
    <row r="1793" ht="9.75" customHeight="1"/>
    <row r="1794" ht="9.75" customHeight="1"/>
    <row r="1795" ht="9.75" customHeight="1"/>
    <row r="1796" ht="9.75" customHeight="1"/>
    <row r="1797" ht="9.75" customHeight="1"/>
    <row r="1798" ht="9.75" customHeight="1"/>
    <row r="1799" ht="9.75" customHeight="1"/>
    <row r="1800" ht="9.75" customHeight="1"/>
    <row r="1801" ht="9.75" customHeight="1"/>
    <row r="1802" ht="9.75" customHeight="1"/>
    <row r="1803" ht="9.75" customHeight="1"/>
    <row r="1804" ht="9.75" customHeight="1"/>
    <row r="1805" ht="9.75" customHeight="1"/>
    <row r="1806" ht="9.75" customHeight="1"/>
    <row r="1807" ht="9.75" customHeight="1"/>
    <row r="1808" ht="9.75" customHeight="1"/>
    <row r="1809" ht="9.75" customHeight="1"/>
    <row r="1810" ht="9.75" customHeight="1"/>
    <row r="1811" ht="9.75" customHeight="1"/>
    <row r="1812" ht="9.75" customHeight="1"/>
    <row r="1813" ht="9.75" customHeight="1"/>
    <row r="1814" ht="9.75" customHeight="1"/>
    <row r="1815" ht="9.75" customHeight="1"/>
    <row r="1816" ht="9.75" customHeight="1"/>
    <row r="1817" ht="9.75" customHeight="1"/>
    <row r="1818" ht="9.75" customHeight="1"/>
    <row r="1819" ht="9.75" customHeight="1"/>
    <row r="1820" ht="9.75" customHeight="1"/>
    <row r="1821" ht="9.75" customHeight="1"/>
    <row r="1822" ht="9.75" customHeight="1"/>
    <row r="1823" ht="9.75" customHeight="1"/>
    <row r="1824" ht="9.75" customHeight="1"/>
    <row r="1825" ht="9.75" customHeight="1"/>
    <row r="1826" ht="9.75" customHeight="1"/>
    <row r="1827" ht="9.75" customHeight="1"/>
    <row r="1828" ht="9.75" customHeight="1"/>
    <row r="1829" ht="9.75" customHeight="1"/>
    <row r="1830" ht="9.75" customHeight="1"/>
    <row r="1831" ht="9.75" customHeight="1"/>
    <row r="1832" ht="9.75" customHeight="1"/>
    <row r="1833" ht="9.75" customHeight="1"/>
    <row r="1834" ht="9.75" customHeight="1"/>
    <row r="1835" ht="9.75" customHeight="1"/>
    <row r="1836" ht="9.75" customHeight="1"/>
    <row r="1837" ht="9.75" customHeight="1"/>
    <row r="1838" ht="9.75" customHeight="1"/>
    <row r="1839" ht="9.75" customHeight="1"/>
    <row r="1840" ht="9.75" customHeight="1"/>
    <row r="1841" ht="9.75" customHeight="1"/>
    <row r="1842" ht="9.75" customHeight="1"/>
    <row r="1843" ht="9.75" customHeight="1"/>
    <row r="1844" ht="9.75" customHeight="1"/>
    <row r="1845" ht="9.75" customHeight="1"/>
    <row r="1846" ht="9.75" customHeight="1"/>
    <row r="1847" ht="9.75" customHeight="1"/>
    <row r="1848" ht="9.75" customHeight="1"/>
    <row r="1849" ht="9.75" customHeight="1"/>
    <row r="1850" ht="9.75" customHeight="1"/>
    <row r="1851" ht="9.75" customHeight="1"/>
    <row r="1852" ht="9.75" customHeight="1"/>
    <row r="1853" ht="9.75" customHeight="1"/>
    <row r="1854" ht="9.75" customHeight="1"/>
    <row r="1855" ht="9.75" customHeight="1"/>
    <row r="1856" ht="9.75" customHeight="1"/>
    <row r="1857" ht="9.75" customHeight="1"/>
    <row r="1858" ht="9.75" customHeight="1"/>
    <row r="1859" ht="9.75" customHeight="1"/>
    <row r="1860" ht="9.75" customHeight="1"/>
    <row r="1861" ht="9.75" customHeight="1"/>
    <row r="1862" ht="9.75" customHeight="1"/>
    <row r="1863" ht="9.75" customHeight="1"/>
    <row r="1864" ht="9.75" customHeight="1"/>
    <row r="1865" ht="9.75" customHeight="1"/>
    <row r="1866" ht="9.75" customHeight="1"/>
    <row r="1867" ht="9.75" customHeight="1"/>
    <row r="1868" ht="9.75" customHeight="1"/>
    <row r="1869" ht="9.75" customHeight="1"/>
    <row r="1870" ht="9.75" customHeight="1"/>
    <row r="1871" ht="9.75" customHeight="1"/>
    <row r="1872" ht="9.75" customHeight="1"/>
    <row r="1873" ht="9.75" customHeight="1"/>
    <row r="1874" ht="9.75" customHeight="1"/>
    <row r="1875" ht="9.75" customHeight="1"/>
    <row r="1876" ht="9.75" customHeight="1"/>
    <row r="1877" ht="9.75" customHeight="1"/>
    <row r="1878" ht="9.75" customHeight="1"/>
    <row r="1879" ht="9.75" customHeight="1"/>
    <row r="1880" ht="9.75" customHeight="1"/>
    <row r="1881" ht="9.75" customHeight="1"/>
    <row r="1882" ht="9.75" customHeight="1"/>
    <row r="1883" ht="9.75" customHeight="1"/>
    <row r="1884" ht="9.75" customHeight="1"/>
    <row r="1885" ht="9.75" customHeight="1"/>
    <row r="1886" ht="9.75" customHeight="1"/>
    <row r="1887" ht="9.75" customHeight="1"/>
    <row r="1888" ht="9.75" customHeight="1"/>
    <row r="1889" ht="9.75" customHeight="1"/>
    <row r="1890" ht="9.75" customHeight="1"/>
    <row r="1891" ht="9.75" customHeight="1"/>
    <row r="1892" ht="9.75" customHeight="1"/>
    <row r="1893" ht="9.75" customHeight="1"/>
    <row r="1894" ht="9.75" customHeight="1"/>
    <row r="1895" ht="9.75" customHeight="1"/>
    <row r="1896" ht="9.75" customHeight="1"/>
    <row r="1897" ht="9.75" customHeight="1"/>
    <row r="1898" ht="9.75" customHeight="1"/>
    <row r="1899" ht="9.75" customHeight="1"/>
    <row r="1900" ht="9.75" customHeight="1"/>
    <row r="1901" ht="9.75" customHeight="1"/>
    <row r="1902" ht="9.75" customHeight="1"/>
    <row r="1903" ht="9.75" customHeight="1"/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</sheetData>
  <sheetProtection/>
  <mergeCells count="25">
    <mergeCell ref="N36:Q36"/>
    <mergeCell ref="N37:Q37"/>
    <mergeCell ref="N30:Q30"/>
    <mergeCell ref="L25:R25"/>
    <mergeCell ref="N26:Q26"/>
    <mergeCell ref="N32:Q32"/>
    <mergeCell ref="N33:Q33"/>
    <mergeCell ref="N34:Q34"/>
    <mergeCell ref="R1:R2"/>
    <mergeCell ref="J1:K1"/>
    <mergeCell ref="O1:O2"/>
    <mergeCell ref="P1:P2"/>
    <mergeCell ref="L1:M2"/>
    <mergeCell ref="Q1:Q2"/>
    <mergeCell ref="N1:N2"/>
    <mergeCell ref="N39:Q39"/>
    <mergeCell ref="N38:Q38"/>
    <mergeCell ref="A1:C1"/>
    <mergeCell ref="D1:E1"/>
    <mergeCell ref="F1:G1"/>
    <mergeCell ref="H1:I1"/>
    <mergeCell ref="N27:Q27"/>
    <mergeCell ref="N28:Q28"/>
    <mergeCell ref="N29:Q29"/>
    <mergeCell ref="N31:Q3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Míka Jaroslav PaedDr.</cp:lastModifiedBy>
  <dcterms:created xsi:type="dcterms:W3CDTF">2012-05-13T12:49:55Z</dcterms:created>
  <dcterms:modified xsi:type="dcterms:W3CDTF">2015-06-16T06:14:31Z</dcterms:modified>
  <cp:category/>
  <cp:version/>
  <cp:contentType/>
  <cp:contentStatus/>
</cp:coreProperties>
</file>